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i40547\Desktop\Liste des operations\"/>
    </mc:Choice>
  </mc:AlternateContent>
  <xr:revisionPtr revIDLastSave="0" documentId="13_ncr:1_{27747230-EB66-4A71-B0CF-E05C2476B7AE}" xr6:coauthVersionLast="47" xr6:coauthVersionMax="47" xr10:uidLastSave="{00000000-0000-0000-0000-000000000000}"/>
  <bookViews>
    <workbookView xWindow="28680" yWindow="405" windowWidth="25440" windowHeight="15390" xr2:uid="{4A7FDFFF-8A3F-4334-A785-07A27BB48AE1}"/>
  </bookViews>
  <sheets>
    <sheet name="Liste des opérationsALCOTRA2127" sheetId="1" r:id="rId1"/>
  </sheets>
  <externalReferences>
    <externalReference r:id="rId2"/>
    <externalReference r:id="rId3"/>
  </externalReferences>
  <definedNames>
    <definedName name="_xlnm._FilterDatabase" localSheetId="0" hidden="1">'Liste des opérationsALCOTRA2127'!$A$2:$R$239</definedName>
    <definedName name="baseprojet">[1]Financier!$C$3:$G$5016</definedName>
    <definedName name="Listenumprojet">[1]form_1!$D$2:$D$250</definedName>
    <definedName name="Listenumprojpart">#REF!</definedName>
    <definedName name="Listestatutpart">#REF!</definedName>
    <definedName name="nature">OFFSET([2]Administratif!H2,,,COUNTA([2]Administratif!H:H)-3)</definedName>
    <definedName name="nomenclature">'[1]#'!$A$2:$F$12</definedName>
    <definedName name="typerapport">'[1]#'!$A$14:$A$16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42" i="1" l="1"/>
  <c r="A249" i="1" s="1"/>
  <c r="A255" i="1" s="1"/>
  <c r="A261" i="1" s="1"/>
  <c r="A265" i="1" s="1"/>
  <c r="A271" i="1" s="1"/>
  <c r="P53" i="1"/>
  <c r="P58" i="1"/>
  <c r="P62" i="1"/>
  <c r="P66" i="1"/>
  <c r="P69" i="1"/>
  <c r="P76" i="1"/>
  <c r="P80" i="1"/>
  <c r="P91" i="1"/>
  <c r="P97" i="1"/>
  <c r="P100" i="1"/>
  <c r="P108" i="1"/>
  <c r="P116" i="1"/>
  <c r="P121" i="1"/>
  <c r="P126" i="1"/>
  <c r="P132" i="1"/>
  <c r="P139" i="1"/>
  <c r="P146" i="1"/>
  <c r="P150" i="1"/>
  <c r="P155" i="1"/>
  <c r="P161" i="1"/>
  <c r="P167" i="1"/>
  <c r="P169" i="1"/>
  <c r="P175" i="1"/>
  <c r="P178" i="1"/>
  <c r="P180" i="1"/>
  <c r="P182" i="1"/>
  <c r="P186" i="1"/>
  <c r="P191" i="1"/>
  <c r="P200" i="1"/>
  <c r="P204" i="1"/>
  <c r="P215" i="1"/>
  <c r="P219" i="1"/>
  <c r="P225" i="1"/>
  <c r="P231" i="1"/>
  <c r="P236" i="1"/>
  <c r="O53" i="1"/>
  <c r="O80" i="1" s="1"/>
  <c r="A53" i="1"/>
  <c r="O167" i="1" l="1"/>
  <c r="O121" i="1"/>
  <c r="O126" i="1"/>
  <c r="O76" i="1"/>
  <c r="O69" i="1"/>
  <c r="O204" i="1"/>
  <c r="O200" i="1"/>
  <c r="O169" i="1"/>
  <c r="O191" i="1"/>
  <c r="O116" i="1"/>
  <c r="O186" i="1"/>
  <c r="O155" i="1"/>
  <c r="O108" i="1"/>
  <c r="O231" i="1"/>
  <c r="O182" i="1"/>
  <c r="O100" i="1"/>
  <c r="O58" i="1"/>
  <c r="O180" i="1"/>
  <c r="O146" i="1"/>
  <c r="O97" i="1"/>
  <c r="O219" i="1"/>
  <c r="O178" i="1"/>
  <c r="O139" i="1"/>
  <c r="O91" i="1"/>
  <c r="O161" i="1"/>
  <c r="O66" i="1"/>
  <c r="O236" i="1"/>
  <c r="O62" i="1"/>
  <c r="O150" i="1"/>
  <c r="O225" i="1"/>
  <c r="O215" i="1"/>
  <c r="O175" i="1"/>
  <c r="O132" i="1"/>
</calcChain>
</file>

<file path=xl/sharedStrings.xml><?xml version="1.0" encoding="utf-8"?>
<sst xmlns="http://schemas.openxmlformats.org/spreadsheetml/2006/main" count="1656" uniqueCount="671">
  <si>
    <t xml:space="preserve"> Acronyme                                            Acronimo     </t>
  </si>
  <si>
    <t xml:space="preserve">Axe 
Asse </t>
  </si>
  <si>
    <t>OS</t>
  </si>
  <si>
    <t>Début de l'opération 
Inizio dell'operazione</t>
  </si>
  <si>
    <t xml:space="preserve">Fin de l'opération 
Fine dell'operazione </t>
  </si>
  <si>
    <t>Partenaires                                                               Partners</t>
  </si>
  <si>
    <t>Adresse                                           
Indirizzo</t>
  </si>
  <si>
    <t>Ville              Città</t>
  </si>
  <si>
    <t>Code postal             C.A.P</t>
  </si>
  <si>
    <t>Pays      Paese</t>
  </si>
  <si>
    <t>Budget total    
Budget totale</t>
  </si>
  <si>
    <t>Taux de cofinancement FEDER  
Tasso di cofinanziamento FESR</t>
  </si>
  <si>
    <t>Contre-partie    Contropartite</t>
  </si>
  <si>
    <t xml:space="preserve">Résumé de l'opération </t>
  </si>
  <si>
    <t>Sintesi dell'operazione</t>
  </si>
  <si>
    <t>Nb</t>
  </si>
  <si>
    <t xml:space="preserve">Tipologie  Tipologia </t>
  </si>
  <si>
    <t>Plans Piani</t>
  </si>
  <si>
    <t>Apinverno</t>
  </si>
  <si>
    <t>1.4</t>
  </si>
  <si>
    <t>Institut National de Recherche pour l’agriculture, l’alimentation et l’environnement</t>
  </si>
  <si>
    <t>INRAE, 147 rue de l’Université</t>
  </si>
  <si>
    <t>PARIS</t>
  </si>
  <si>
    <t>FRANCE</t>
  </si>
  <si>
    <t>L'objectif d'Apinverno est d'améliorer la compétence des apiculteurs en matière de contrôle du parasite Varroa et la productivité des entreprises apicoles en apportant une réponse technique à la question du traitement hivernal des colonies d'abeilles et l'évaluation globale de leur état sanitaire.  Cette question émerge directement comme conséquence des améliorations mises au point par le projet Innov'api dont il découle.  Les résultats issus d'Apinverno et leur mise en application seront présentés aux apiculteurs lors de plusieurs séminaires, ce qui viendra renforcer les liens entre apiculteur de la zone ALCOTRA (les conditions sanitaires ne nous ont pas permis d'achever la mise en place de séminaire réguliers et perennes lors du programme Innov'Api).</t>
  </si>
  <si>
    <t>L'obiettivo di Apinverno è quello di migliorare la competenza degli apicoltori nel controllo del parassita Varroa e la produttività delle aziende apistiche, fornendo una risposta tecnica alla questione del trattamento invernale delle colonie di api e alla valutazione complessiva del loro stato sanitario.  Questa domanda emerge direttamente come conseguenza dei miglioramenti sviluppati dal progetto Innov'api, da cui deriva.  I risultati di Apinverno e la loro applicazione saranno presentati agli apicoltori nel corso di diversi seminari, che rafforzeranno i legami tra gli apicoltori della zona ALCOTRA (le condizioni sanitarie non hanno permesso di portare a termine l'organizzazione di seminari regolari e permanenti durante il programma Innov'Api).</t>
  </si>
  <si>
    <t>Unione Nazionale Apicoltori Italiani</t>
  </si>
  <si>
    <t>strada Tassarolo 22</t>
  </si>
  <si>
    <t>NOVI LIGURE</t>
  </si>
  <si>
    <t>ITALIE</t>
  </si>
  <si>
    <t>Università degli Studi di Torino</t>
  </si>
  <si>
    <t>Via Verdi 8</t>
  </si>
  <si>
    <t>TORINO</t>
  </si>
  <si>
    <t>Concert-Eaux OPERA</t>
  </si>
  <si>
    <t>2.4</t>
  </si>
  <si>
    <t>Communauté d’Agglomération de la Riviera Française</t>
  </si>
  <si>
    <t>16 rue Villarey</t>
  </si>
  <si>
    <t>MENTON</t>
  </si>
  <si>
    <t>Le projet Concert’Eaux OPERA a pour objectif général d’augmenter la résilience du bassin versant transfrontalier de la Roya et des bassins versants proches en améliorant la connaissance et en expérimentant de nouvelles solutions d’adaptation au changement climatique. Ce objectif général se décline en 4 objectifs spécifiques (voir 2.2)</t>
  </si>
  <si>
    <t>Il progetto Concert’Eaux OPERA ha come obiettivo generale di aumentare la resilienza del bacino idrico transfrontaliero del Roia e dei bacini vicini, migliorandone la conoscenza e sperimentando delle nuove soluzioni di attenuazione e adattamento ai cambiamenti climatici. Questo obiettivo generale si declina in quattro obiettivi specifici (cfr. 2.2?)</t>
  </si>
  <si>
    <t>SMIAGE Maralpin</t>
  </si>
  <si>
    <t>16 avenue Thiers</t>
  </si>
  <si>
    <t>NICE</t>
  </si>
  <si>
    <t>Università degli studi di Genova</t>
  </si>
  <si>
    <t>Via Balbi 5</t>
  </si>
  <si>
    <t>GENOVA</t>
  </si>
  <si>
    <t>Commune de Mendatica</t>
  </si>
  <si>
    <t>Piazza Roma 1</t>
  </si>
  <si>
    <t>MENDATICA</t>
  </si>
  <si>
    <t>Comune di Triora</t>
  </si>
  <si>
    <t>Corso Italia 9</t>
  </si>
  <si>
    <t>TRIORA</t>
  </si>
  <si>
    <t>Centre National de la Recherche Scientifique</t>
  </si>
  <si>
    <t>3 rue Michel Ange</t>
  </si>
  <si>
    <t>Agenzia Regionale per la Protezione dell'Ambiente Ligure</t>
  </si>
  <si>
    <t>Via Bombrini 8</t>
  </si>
  <si>
    <t>MUSIC2</t>
  </si>
  <si>
    <t>2.8</t>
  </si>
  <si>
    <t>Comune di Pinerolo</t>
  </si>
  <si>
    <t>Piazza Vittorio Veneto 1</t>
  </si>
  <si>
    <t>PINEROLO</t>
  </si>
  <si>
    <t>L'objectif du projet est de compléter et de mettre en œuvre les interventions commencées avec MUSIC et visant à favoriser la transition vers des formes de mobilité active respectueuses de la santé et de l'environnement, en déclenchant des processus vertueux. Les initiatives visent à réduire l'utilisation individuelle des véhicules privés en renforçant l'intermodalité et en développant des solutions de mobilité alternatives. Les communautés locales se voient ainsi garantir un niveau élevé d'accès aux équipements urbains et, dans le même temps, la réduction progressive de coûts environnementaux importants (pollution atmosphérique et sonore, encombrement des routes). Cela se reflète dans:   -promouvoir l'utilisation de moyens de transport alternatifs, en intégrant les réseaux cyclables urbains et en fournissant des services de soutien appropriés  -renforcer la gouvernance et planification stratégique de la mobilité urbaine dans une perspective de plus en plus durable et consciente</t>
  </si>
  <si>
    <t>L’obiettivo del progetto è completare ed implementare gli interventi avviati con MUSIC e tesi a favorire la transizione verso forme di mobilità attive e rispettose della salute e dell’ambiente, innescando processi virtuosi. Le iniziative individuate sono tese a ridurre l'utilizzo individuale di veicoli privati, attraverso il rafforzamento dell’intermodalità e lo sviluppo di soluzioni di mobilità alternative rivolte alla cittadinanza. Alle comunità locali sono così garantite un’opportunità elevata di accesso alle dotazioni urbane e, contemporaneamente, la progressiva riduzione dei significativi costi ambientali (inquinamento atmosferico e acustico, congestione stradale). Questo si declina in:   -promuovere l’uso di mezzi alternativi, integrando le reti ciclabili urbane e fornendo gli opportuni servizi di supporto, per stimolare spostamenti pedonali e ciclabili  -rafforzare la governance e la pianificazione strategica della mobilità urbana in un’ottica sempre più sostenibile e consapevole</t>
  </si>
  <si>
    <t>Communauté d'agglomération Gap-Tallard-Durance</t>
  </si>
  <si>
    <t>3 rue du Colonel Roux</t>
  </si>
  <si>
    <t>GAP</t>
  </si>
  <si>
    <t>Respiration Jeunesse</t>
  </si>
  <si>
    <t>4.2</t>
  </si>
  <si>
    <t>Département de la Savoie</t>
  </si>
  <si>
    <t>Place du Château</t>
  </si>
  <si>
    <t>CHAMBERY</t>
  </si>
  <si>
    <t>L’objectif général est d’expérimenter et de construire des réponses aux enjeux transfrontaliers de la jeunesse pour donner un nouveau souffle et des notes d’espoir et d’optimisme en sortie de la crise sanitaire. Le projet vise à améliorer le bien-être des jeunes en les invitant à coconstruire la montagne de demain à travers des parcours de formation transfrontaliers qui leur permettent de devenir des citoyens actifs et leur ouvrir, ainsi, de nouvelles perspectives pour l’intégration dans la société européenne. Pour ce faire, la sensibilisation des jeunes à l’orientation professionnelle en valorisant la connaissance du territoire, les métiers liés à la montagne et les organisations d’évènements sportifs dans une optique transfrontalière est au cœur du projet. Enfin, l’objectif est de créer un réseau permanent et transfrontalier d'instituts scolaires, centres de formation et de structures d’accueil dans une perspective de pérennisation des échanges et d'innovation de l'offre formative.</t>
  </si>
  <si>
    <t>L'obiettivo generale è sperimentare e trovare delle risposte alle problematiche transfrontaliere sulla tematica dei giovani per dare un nuovo impulso e note di speranza e di ottimismo in seguito alla crisi sanitaria. Il progetto mira a migliorare il benessere dei giovani invitandoli a reinventare insieme la montagna di domani attraverso dei percorsi di formazione transfrontalieri che consentano loro di diventare cittadini attivi, dando loro nuove prospettive di inserimento nella società europea. A tal fine, sensibilizzare i giovani all'orientamento professionale, promuovendo la conoscenza del territorio, delle professioni legate alla montagna e dell'organizzazione di eventi sportivi in una prospettiva transfrontaliera, è il cuore del progetto. Infine, l'obiettivo è creare una rete transfrontaliera permanente di istituiti scolastici, centri di formazione e strutture di accoglienza, al fine di perennizzare gli scambi e innovare l'offerta formativa.</t>
  </si>
  <si>
    <t>Fédération des Œuvres Laïques de Haute-Savoie</t>
  </si>
  <si>
    <t>3 avenue de la Plaine</t>
  </si>
  <si>
    <t>ANNECY</t>
  </si>
  <si>
    <t>Fédération des Œuvres Laïques de Savoie</t>
  </si>
  <si>
    <t>Square André Tercinet</t>
  </si>
  <si>
    <t>CHAMBERY CEDEX</t>
  </si>
  <si>
    <t>Région Autonome Vallée d'Aoste</t>
  </si>
  <si>
    <t>Piazza Deffeyes 1</t>
  </si>
  <si>
    <t>AOSTA</t>
  </si>
  <si>
    <t>Fondation Montagne sûre</t>
  </si>
  <si>
    <t>Località Villard de la Palud 1</t>
  </si>
  <si>
    <t>COURMAYEUR</t>
  </si>
  <si>
    <t>E-bike Mont-Blanc</t>
  </si>
  <si>
    <t>4.6</t>
  </si>
  <si>
    <t>Commune de Courmayeur</t>
  </si>
  <si>
    <t>Viale Monte Bianco 40</t>
  </si>
  <si>
    <t>L'objectif général du projet est de créer une offre e-bike transfrontalière complète, accessible à tous ceux qui souhaitent découvrir la région du massif du Mont Blanc, en intégrant, en améliorant et en étendant les itinéraires existants et en surmontant les problèmes actuels de liaison transfrontalière par le tunnel du Mont Blanc. Enfin, l'objectif est d’encourager les pratiquants de la montagne dans les deux destinations phares du Mont-Blanc, Courmayeur et la vallée de Chamonix, à se tourner vers des activités de plein air résilientes et capables de répondre au changement climatique et à la crise du tourisme basé principalement sur le ski et l’alpinisme.</t>
  </si>
  <si>
    <t>L'obiettivo generale del progetto è creare un'offerta e-bike transfrontaliera completa, accessibile a tutti coloro che desiderano scoprire la regione del massiccio del Monte Bianco, integrando, migliorando e ampliando i percorsi esistenti e superando gli attuali problemi di collegamento transfrontaliero attraverso il tunnel del Monte Bianco. Infine, l'obiettivo è incoraggiare gli utenti della montagna nelle due destinazioni chiave del Monte Bianco, Courmayeur e la valle di Chamonix, ad orientarsi verso attività all'aria aperta che siano resilienti e in grado di rispondere ai cambiamenti climatici e alla crisi del turismo basato principalmente su sci e alpinismo.</t>
  </si>
  <si>
    <t>Communauté de Communes de la Vallée de Chamonix Mont-Blanc</t>
  </si>
  <si>
    <t>38 place de l'Eglise</t>
  </si>
  <si>
    <t>CHAMONIX</t>
  </si>
  <si>
    <t>JARDIVAL2</t>
  </si>
  <si>
    <t>Département des Alpes-Maritimes</t>
  </si>
  <si>
    <t>147 boulevard du Mercantour</t>
  </si>
  <si>
    <t>L’objectif général de JARDIVAL2 est de capitaliser l’expérience du projet JARDIVAL déjà financé et d’aller plus loin en termes de coopération, valorisation, promotion, rénovation et réaménagement, innovation, développement durable…afin de positionner la Riviera franco-italienne comme une destination privilégié du tourisme vert lié aux jardins. Il s’agît de partager l’expérience initiée en 2017 et de l’adapter aux besoins actuels afin de faire face aux enjeux économiques et aux défis environnementaux d’un territoire très fréquenté pendant la saison estivale mais peu fréquenté hors saison. L’ambition est de faire de la thématique des jardins et patrimoine naturel un atout touristique et d’activer une coopération forte entre les partenaires du projet pour mutualiser les ressources et tirer des avantages conséquents en termes de notoriété, fréquentation, développement économique, ainsi qu’en termes de différenciation et désaisonnalisation de l’offre touristique d’une zone littorale dense.</t>
  </si>
  <si>
    <t>L'obiettivo generale di JARDIVAL2 è di capitalizzare l'esperienza del progetto JARDIVAL già finanziato, e spingersi oltre in termini di cooperazione, valorizzazione, promozione, riqualificazione, innovazione, sviluppo sostenibile... per dare alla Riviera italo-francese un nuovo posizionamento sul mercato quale destinazione privilegiata per il turismo green legato ai giardini. Si tratta di condividere l'esperienza avviata nel 2017 e adattarla ai bisogni di oggi, per far fronte alle sfide economico-ambientali di una zona ad alta frequentazione in estate, ma poco frequentata fuori stagione. L'intento è trasformare il tema dei giardini e del patrimonio naturale in un asset turistico e attivare una forte cooperazione tra i partner del progetto per condividere le risorse e ricavarne benefici non solo in termini di notorietà, numero di visitatori, sviluppo economico, ma anche di differenziazione e destagionalizzazione dell'offerta turistica di un zona costiera densamente frequentata.</t>
  </si>
  <si>
    <t>Comité Régional du Tourisme Côte d'Azur</t>
  </si>
  <si>
    <t>455 promenade des Anglais</t>
  </si>
  <si>
    <t>Ville de Cannes</t>
  </si>
  <si>
    <t>Place de l'Hôtel de Ville</t>
  </si>
  <si>
    <t>CANNES</t>
  </si>
  <si>
    <t>Comune di Imperia</t>
  </si>
  <si>
    <t>Via Matteotti 157</t>
  </si>
  <si>
    <t>IMPERIA</t>
  </si>
  <si>
    <t>Commune di Costarainera</t>
  </si>
  <si>
    <t>Piazza Vittorio Emanuele II 7</t>
  </si>
  <si>
    <t>COSTARAINERA</t>
  </si>
  <si>
    <t>Comune di Sanremo</t>
  </si>
  <si>
    <t>Corso Cavallotti 59</t>
  </si>
  <si>
    <t>SANREMO</t>
  </si>
  <si>
    <t>Agenzia Regionale per la Promozione Turistica inLiguria</t>
  </si>
  <si>
    <t>Via d'Annunzio 2/78 - 19° piano</t>
  </si>
  <si>
    <t>SENS'ACTION</t>
  </si>
  <si>
    <t>ENTE DI GESTIONE DELLE AREE PROTETTE DEI PARCHI REALI</t>
  </si>
  <si>
    <t>Via Carlo Emanuele II 256</t>
  </si>
  <si>
    <t>VENARIA REALE</t>
  </si>
  <si>
    <t>L'objectif général du projet  SENS'ACTION  est de tester un nouveau produit d'écotourisme transfrontalier inclusif et expérientiel, à partir de la capitalisation des résultats obtenus dans le cadre du projet  Nat.Sens . La pandémie de la C19 et la période de confinement qui s'en est suivie ont mis en évidence le fort besoin d'activités dans la nature  sur la base de l'expérience acquise jusqu'à présent, on envisage d'enrichir l'offre à travers de nouvelles activités et événements récréatifs et éducatifs destinés à des cibles diversifiées, avec une attention particulière aux groupes les plus fragiles. En achevant les parcours de formation et d'échanges, l'objectif est de standardiser l'accueil selon des normes communes, en se basant également sur les nouvelles exigences de sécurité imposées par le contexte post-pandémique. Afin d'identifier le réseau comme un produit unitaire, une communication commune sera planifiée pour augmenter son attractivité, avec un investissement important.</t>
  </si>
  <si>
    <t>L’obiettivo generale del progetto “SENS’ACTION” è sperimentare un nuovo prodotto di ecoturismo esperienziale ed inclusivo transfrontaliero, partendo dalla capitalizzazione dei risultati raggiunti nell’ambito del progetto “Nat.Sens.” La pandemia da C19 e il conseguente periodo di confinamento hanno fatto emergere la forte necessità di attività in natura  sulla base dell’esperienza finora maturata ci si propone di implementare l’offerta attraverso nuove attività ludico-didattiche ed eventi rivolti a target diversificati, con particolare attenzione alle fasce più fragili. Attraverso il completamento dei percorsi l’organizzazione di formazione e scambi si vuole uniformare l’accoglienza secondo standard comuni, anche sulla base delle nuove esigenze di sicurezza imposte dal contesto post pandemia. Per identificare la rete come prodotto unitario sarà programmata una comunicazione congiunta in grado di aumentarne l’attrattività, con un importante investimento.</t>
  </si>
  <si>
    <t>Comune di Cuneo</t>
  </si>
  <si>
    <t>Via Roma 28</t>
  </si>
  <si>
    <t>CUNEO</t>
  </si>
  <si>
    <t>Arnica Progettazione Ambientale s.c.</t>
  </si>
  <si>
    <t>Strada Forni e Goffi 70</t>
  </si>
  <si>
    <t>ESAT Ferme de Chosal</t>
  </si>
  <si>
    <t>32 rue Gustave Eiffel</t>
  </si>
  <si>
    <t>SEYNOD ANNECY</t>
  </si>
  <si>
    <t>PEPA</t>
  </si>
  <si>
    <t>Département des Alpes-de-Haute-Provence</t>
  </si>
  <si>
    <t>13 rue du Docteur Romieu</t>
  </si>
  <si>
    <t>DIGNE-LES-BAINS</t>
  </si>
  <si>
    <t>L’objectif général du projet est de consolider l’attractivité touristique du territoire en adaptant la fréquentation des sites patrimoniaux à un contexte de crises, en valorisant le patrimoine naturel et culturel par le biais de l’analyse scientifique paléo-environnementale.    La donnée paléoenvironnementale appartient à des échelles de temps allant de l'histoire jusqu'aux étages, périodes et ères du ressort de la paléontologie. Elle est constituée d’un ensemble pluridisciplinaire : la paléontologie, la palynologie (Flore, glaciologie..), la sédimentologie, la dendrochronologie (cernes des arbres..), l’archéozoologie (faune)etc .. également marqueur de changements dans la périodicité saisonnière et des changements climatiques.   Le projet PEPA répond principalement au besoin de valoriser des sites historiques comme témoins des évolutions passées et en prenant en compte cette donnée scientifique.</t>
  </si>
  <si>
    <t>L'obiettivo generale del progetto è quello di consolidare l'attrattività turistica del territorio adeguando la frequentazione dei siti patrimoniali a un contesto di crisi, valorizzando il patrimonio naturale e culturale attraverso l'analisi scientifica paleo-ambientale.   Il dato paleoambientale appartiene a scale temporali che vanno dalla storia fino ai piani, periodi ed ere della paleontologia. Essa è costituita da un insieme pluridisciplinare: la paleontologia, la palentologia (Flora, glaciologia..), la sedimentologia, la dendrocronologia (occhiaie degli alberi.), l'archeocozoologia (fauna), ecc.. Anche i cambiamenti stagionali e climatici.   Il progetto PEPA risponde principalmente all'esigenza di valorizzare i siti storici come testimoni delle evoluzioni passate e tenendo conto di questo dato scientifico.</t>
  </si>
  <si>
    <t>Unione dei Comuni del Fossanese</t>
  </si>
  <si>
    <t>Via Garibaldi 90</t>
  </si>
  <si>
    <t>FOSSANO</t>
  </si>
  <si>
    <t>NAT+CULT.2</t>
  </si>
  <si>
    <t>Amélioration de l'attractivité et augmentation du tourisme culturel, durable et inclusif.  1) améliorer l'attractivité des pôles culturels et du territoire dans son ensemble    2) améliorer les conditions de sécurité des parcours et des lieux de visite    3) élargir l'offre touristique et culturelle à un large public    4) offrir des opportunités de désaisonnalisation touristique    5) diffuser une culture de la durabilité et des comportements durables    6) renforcer le réseau de collaboration avec une attention particulière aux niveaux assurés de qualité des services et de réciprocité dans l'assistance aux visiteurs/touristes    7) partager la réalisation d'événements / initiatives communs pour la communication des valeurs du patrimoine culturel / naturaliste   8) améliorer la formation des opérateurs du secteur, en particulier des guides touristiques/naturalistes.  9) surmonter les difficultés de la période résultant de la tempête Alex et de la pandémie.</t>
  </si>
  <si>
    <t>Miglioramento dell'attrattività e incremento del turismo culturale, sostenibile e inclusivo.  1) migliorare l’attrattività dei centri culturali e complessivamente del territorio    2) migliorare le condizioni di sicurezza di percorsi e luoghi di visita   3) ampliare l’offerta turistico-culturale a un pubblico ampio   4) offrire occasioni per la destagionalizzazione turistica   5) diffondere cultura della sostenibilità e comportamenti sostenibili   6) rafforzare la rete di collaborazione con particolare riguardo ai livelli assicurati di qualità dei servizi e alla reciprocità nell’assistenza ai visitatori /turisti   7) condividere la realizzazione di eventi/iniziative comuni per la comunicazione dei valori del patrimonio culturale/naturalistico   8) migliorare la formazione di operatori del settore, con particolare riguardo a guide turistiche/naturalistiche.  9) superare le difficoltà del periodo derivanti dalla tempesta Alex e dalla pandemia.</t>
  </si>
  <si>
    <t>Comune di Ventimiglia</t>
  </si>
  <si>
    <t>Piazza della Libertà 3</t>
  </si>
  <si>
    <t>VENTIMIGLIA</t>
  </si>
  <si>
    <t>Jardin Botanique Exotique de Val Rameh (Museum National d'Histoire Naturelle)</t>
  </si>
  <si>
    <t>Avenue Saint-Jacques</t>
  </si>
  <si>
    <t>NTC - Restart</t>
  </si>
  <si>
    <t>A.T.L. Azienda Turistica Locale del Cuneese</t>
  </si>
  <si>
    <t>Via Carlo Pascal 7</t>
  </si>
  <si>
    <t>L'objectif général du projet est de rebooster la croissance du secteur du tourisme de plein air dans l'espace transfrontalier.  Les partenaires entendent travailler à l'augmentation des flux touristiques dans leur territoire, et ainsi retrouver les niveaux de fréquentation d’avant crise. Ils visent un retour des arrivées et des présences/nuitées de 2019 voire une augmentation dans les années à venir. En agissant sur le secteur du tourisme de plein air et en s’appuyant sur l’offre liée au slow tourisme présent sur le territoire italo-français, ils souhaitent apporter une réponse innovante, intégrée aux nouvelles attentes des clientèles de proximité et internationale.   Ce choix est en lien direct avec l’OS 4.vi du programme Alcotra 21-27, qui démontre les enjeux du tourisme durable, le rôle attractif que jouent les activités de plein air dans la dynamique du système économique des régions transfrontalières concernées et le potentiel de développement qu’elles représentent.</t>
  </si>
  <si>
    <t>L’obiettivo generale del progetto è quello di stimolare la crescita del settore turistico outdoor dell’area transfrontaliera.  I partner intendono lavorare per aumentare i flussi turistici nel proprio territorio, ripristinando così i livelli di frequentazione pre-pandemici. Essi mirano a un ritorno degli arrivi e delle presenze del 2019 e a un ulteriore incremento negli anni a venire. Agendo sul settore del turismo outdoor e affidandosi all'offerta legata al turismo slow presente sul territorio italo-francese, essi intendono fornire una risposta innovativa e integrata con le nuove aspettative della clientela locale e internazionale.  Tale scelta si lega all’OS 4.vi del Programma Alcotra 21-27 che pone in evidenza le sfide del turismo sostenibile, il ruolo attrattivo svolto dalle attività outdoor nelle dinamiche del sistema economico delle regioni transfrontaliere coinvolte, nonché il potenziale di sviluppo che esse rappresentano.</t>
  </si>
  <si>
    <t>Agence de Développement des Alpes de Haute-Provence</t>
  </si>
  <si>
    <t>8 rue Bad Mergentheim</t>
  </si>
  <si>
    <t>DIGNE-LES-BAINS CEDEX</t>
  </si>
  <si>
    <t>Velo-PLUF!</t>
  </si>
  <si>
    <t>Comune di Saluzzo</t>
  </si>
  <si>
    <t>Via Macallé 9</t>
  </si>
  <si>
    <t>SALUZZO</t>
  </si>
  <si>
    <t>L'objectif général du projet est de capitaliser les actions menées dans le cadre des précédents projets VéloViso et Pluf !, en consolidant les résultats obtenus et en donnant une continuité aux actions matérielles et immatérielles initiées, afin de promouvoir l'utilisation durable du territoire et de renforcer sa capacité d'offre touristique intégrée, à l'échelle transfrontalière.</t>
  </si>
  <si>
    <t>L’obiettivo generale del progetto è la capitalizzazione delle azioni realizzate nei precedenti progetti VéloViso e Pluf!, consolidando i risultati che questi hanno ottenuto e dando continuità alle azioni materiali e immateriali che essi hanno avviato, per favorire la fruizione sostenibile del territorio e per rafforzarne la capacità di offerta turistica integrata, su scala transfrontaliera.</t>
  </si>
  <si>
    <t>Communauté de communes Serre-Ponçon</t>
  </si>
  <si>
    <t>6 impasse de l’Observatoire</t>
  </si>
  <si>
    <t>EMBRUN</t>
  </si>
  <si>
    <t>Communauté de communes du Guillestrois et du Queyras</t>
  </si>
  <si>
    <t>Passage des écoles</t>
  </si>
  <si>
    <t>GUILLESTRE</t>
  </si>
  <si>
    <t>Unione Montana Valle Varaita</t>
  </si>
  <si>
    <t>Piazza Marconi 5</t>
  </si>
  <si>
    <t>FRASSINO</t>
  </si>
  <si>
    <t>Unione Montana Valle Maira</t>
  </si>
  <si>
    <t>Via Torretta 9</t>
  </si>
  <si>
    <t>SAN DAMIANO MACRA</t>
  </si>
  <si>
    <t>Unione Montana Valle Grana</t>
  </si>
  <si>
    <t>Via Roma 44</t>
  </si>
  <si>
    <t>VALGRANA</t>
  </si>
  <si>
    <t>Unione Montana Valle Stura</t>
  </si>
  <si>
    <t>Via Divisione cuneense 5</t>
  </si>
  <si>
    <t>DEMONTE</t>
  </si>
  <si>
    <t>Unione Montana dei Comuni del Monviso</t>
  </si>
  <si>
    <t>Via Santa Croce 4</t>
  </si>
  <si>
    <t>PAESANA</t>
  </si>
  <si>
    <t>Unione Montana Barge-Bagnolo Piemonte</t>
  </si>
  <si>
    <t>Piazza Garibaldi n.11</t>
  </si>
  <si>
    <t>BARGE</t>
  </si>
  <si>
    <t>Office de Tourisme du Guillestrois et du Queyras</t>
  </si>
  <si>
    <t>Maison du Tourisme</t>
  </si>
  <si>
    <t>CHATEAU-VILLE-VIEILLE</t>
  </si>
  <si>
    <t>TechyourWorld</t>
  </si>
  <si>
    <t>DIGITALPS MUSEUM</t>
  </si>
  <si>
    <t>INTEVIDI</t>
  </si>
  <si>
    <t>Melior'Api</t>
  </si>
  <si>
    <t>GAG</t>
  </si>
  <si>
    <t>ValOd'OC</t>
  </si>
  <si>
    <t>MC0</t>
  </si>
  <si>
    <t>RECROSSES</t>
  </si>
  <si>
    <t>SylvAFoRes</t>
  </si>
  <si>
    <t>PrévRisk-CC</t>
  </si>
  <si>
    <t>ACLIMO</t>
  </si>
  <si>
    <t>BECCA</t>
  </si>
  <si>
    <t>ALP'AERA</t>
  </si>
  <si>
    <t>GE.CO</t>
  </si>
  <si>
    <t>BiodivTourAlps</t>
  </si>
  <si>
    <t>SeTe</t>
  </si>
  <si>
    <t>AMICI</t>
  </si>
  <si>
    <t>ESCAPE</t>
  </si>
  <si>
    <t>Transformation</t>
  </si>
  <si>
    <t>InterBITS2</t>
  </si>
  <si>
    <t>TL2C</t>
  </si>
  <si>
    <t>C.A.R.E.</t>
  </si>
  <si>
    <t>MHF : MyHealthFriend</t>
  </si>
  <si>
    <t>FRIDHA</t>
  </si>
  <si>
    <t>PREVE.D.I.</t>
  </si>
  <si>
    <t>TransiT</t>
  </si>
  <si>
    <t>DAHU</t>
  </si>
  <si>
    <t>RivierALP</t>
  </si>
  <si>
    <t>SavoiaExperience</t>
  </si>
  <si>
    <t>VERMENAGNA-ROYA III</t>
  </si>
  <si>
    <t>COGNITIO-FORT</t>
  </si>
  <si>
    <t>Observ'Alp</t>
  </si>
  <si>
    <t>ALCOTRAITé</t>
  </si>
  <si>
    <t>A-Mont</t>
  </si>
  <si>
    <t>ProSATIF - Go</t>
  </si>
  <si>
    <t>ISO1</t>
  </si>
  <si>
    <t>1.2</t>
  </si>
  <si>
    <t>2.2</t>
  </si>
  <si>
    <t>2.7</t>
  </si>
  <si>
    <t>4.5</t>
  </si>
  <si>
    <t>6.1</t>
  </si>
  <si>
    <t>Progetto Formazione</t>
  </si>
  <si>
    <t>Université de la Vallée d'Aoste</t>
  </si>
  <si>
    <t>Fondazione Giacomo Brodolini Srl SB</t>
  </si>
  <si>
    <t>Confidustria Valle d'Aosta</t>
  </si>
  <si>
    <t>Digital League Auvergne-Rhône-Alpes</t>
  </si>
  <si>
    <t>Regione Liguria</t>
  </si>
  <si>
    <t>Azienda Sociosanitaria n. 1 Regione Liguria</t>
  </si>
  <si>
    <t>Centre Hospitalier Universitaire de Nice</t>
  </si>
  <si>
    <t>Université Côte d’Azur</t>
  </si>
  <si>
    <t>Association de développement pour l'Apiculture provençale</t>
  </si>
  <si>
    <t>Chambre des Métiers et de l'Artisanat de la Région Provence-Alpes-Côte d'Azur</t>
  </si>
  <si>
    <t>Chambre de commerce et d’Industrie Nice Côte d’Azur</t>
  </si>
  <si>
    <t>CAMERA DI COMMERCIO INDUSTRIA AGRICOLTURA E ARTIGIANATO DI CUNEO</t>
  </si>
  <si>
    <t>Camera di Commercio Industria Agricoltura e Artigianato Riviere di Liguria</t>
  </si>
  <si>
    <t>Politecnico di Torino</t>
  </si>
  <si>
    <t>Fondazione per la ricerca l’innovazione e lo sviluppo tecnologico dell’agricoltura piemontese</t>
  </si>
  <si>
    <t>Aix Marseille Université</t>
  </si>
  <si>
    <t>IMPRESA VERDE CUNEO SRL</t>
  </si>
  <si>
    <t>Mairie d'Isola</t>
  </si>
  <si>
    <t>Association foncière agricole de la châtaigneraie des vallées de la Tinée et de la Vésubie</t>
  </si>
  <si>
    <t>Camera di Commercio Industria Artigianato e Agricoltura di Cuneo</t>
  </si>
  <si>
    <t>Environment Park S.p.A. - Parco scientifico tecnologico per l'ambiente</t>
  </si>
  <si>
    <t>Chambre de Commerce et d'Industrie de la Savoie</t>
  </si>
  <si>
    <t>AMVALOR</t>
  </si>
  <si>
    <t>Camera di Commercio, Industria, Artigianato e Agricoltura di Torino</t>
  </si>
  <si>
    <t>Centro Servizi Industrie Srl</t>
  </si>
  <si>
    <t>M.I.A.C. Scpa</t>
  </si>
  <si>
    <t>Cluster Montagne</t>
  </si>
  <si>
    <t>Confindustria Cuneo - Unione industriale della provincia</t>
  </si>
  <si>
    <t>Regione Piemonte</t>
  </si>
  <si>
    <t>Association des Centrales Villageoises</t>
  </si>
  <si>
    <t>Finanziaria Regionale Valle d'Aosta - Società per Azioni</t>
  </si>
  <si>
    <t>Association Savoyarde pour le Développement des Energies Renouvelables</t>
  </si>
  <si>
    <t>Consorzio Forestale Alta Valle Susa</t>
  </si>
  <si>
    <t>Office National des Forêts</t>
  </si>
  <si>
    <t>Société de Prévention et de Secours en Montagne la Chamoniarde</t>
  </si>
  <si>
    <t>Agence régionale pour la protection de l'environnement (ARPE) de la Vallée d'Aoste</t>
  </si>
  <si>
    <t>Parc national du Mercantour</t>
  </si>
  <si>
    <t>PARC NATIONAL DES ECRINS</t>
  </si>
  <si>
    <t>Ente di Gestione delle Aree Protette delle Alpi Marittime</t>
  </si>
  <si>
    <t>Parco Naturale Regionale delle Alpi Liguri</t>
  </si>
  <si>
    <t>Parc national de la Vanoise</t>
  </si>
  <si>
    <t>Ente di Gestione dei Parchi delle Alpi Cozie</t>
  </si>
  <si>
    <t>Parco Nazionale Gran Paradiso</t>
  </si>
  <si>
    <t>Université Savoie Mont Blanc</t>
  </si>
  <si>
    <t>ATMO Sud Provence-Alpes-Côte d'Azur</t>
  </si>
  <si>
    <t>ATMO Auvergne-Rhône-Alpes</t>
  </si>
  <si>
    <t>Agenzia Regionale per la Protezione Ambientale del Piemonte</t>
  </si>
  <si>
    <t>OXALIS SCOP</t>
  </si>
  <si>
    <t>Città Metropolitana di Torino</t>
  </si>
  <si>
    <t>Parc naturel régional du Queyras</t>
  </si>
  <si>
    <t>Ente di Gestione delle Aree Protette del Monviso</t>
  </si>
  <si>
    <t>Fédération des Hautes-Alpes pour la pêche et la protection du milieu aquatique</t>
  </si>
  <si>
    <t>Climpact Data Science</t>
  </si>
  <si>
    <t>Provincia di Imperia</t>
  </si>
  <si>
    <t>Province de Cuneo</t>
  </si>
  <si>
    <t>ANCI Liguria</t>
  </si>
  <si>
    <t>Groupement d’Intérêt Public - Agence des Villes et Territoires Méditerranéens Durables</t>
  </si>
  <si>
    <t>Éa éco-entreprises</t>
  </si>
  <si>
    <t>Città metropolitana di Torino</t>
  </si>
  <si>
    <t>Unione Montana Valle Susa</t>
  </si>
  <si>
    <t>Syndicat Mixte de l’Avant Pays Savoyard</t>
  </si>
  <si>
    <t>Communauté d’Agglomération Arlysère</t>
  </si>
  <si>
    <t>Commune de Chambéry</t>
  </si>
  <si>
    <t>Unione Nazionale Comuni, Comunità ed Enti Montani Piemonte</t>
  </si>
  <si>
    <t>Xké? ZeroTredici s.c.r.l.</t>
  </si>
  <si>
    <t>Conseil Savoie Mont-Blanc</t>
  </si>
  <si>
    <t>Agenzia dei Servizi Formativi della Provincia di Cuneo Consorzio</t>
  </si>
  <si>
    <t>Maison Régionale de l'Elevage</t>
  </si>
  <si>
    <t>Ecole Nationale d'Industrie du Lait et des Viandes</t>
  </si>
  <si>
    <t>ACTALIA</t>
  </si>
  <si>
    <t>Établissement Public Local d'Enseignement et de Formation Professionnelle Agricole de Contamine-sur-Arve</t>
  </si>
  <si>
    <t>Comune di Moretta</t>
  </si>
  <si>
    <t>Fondazione ITS</t>
  </si>
  <si>
    <t>Groupement d'Intérêt Public pour la Formation et l'Insertion professionnelles de l'Académie de Nice</t>
  </si>
  <si>
    <t>GRETA Côte d’Azur</t>
  </si>
  <si>
    <t>Istituto Tecnico Superiore Turismo e Attività Culturali</t>
  </si>
  <si>
    <t>Fondazione del Piemonte per l'Oncologia</t>
  </si>
  <si>
    <t>Centre Léon Bérard</t>
  </si>
  <si>
    <t xml:space="preserve">Communauté de Communes Val Guiers </t>
  </si>
  <si>
    <t>Communauté de Communes du Lac d’Aiguebelette</t>
  </si>
  <si>
    <t>Federazione Provinciale Coldiretti Torino</t>
  </si>
  <si>
    <t>A.S.L. TO4 Azienda Sanitaria Locale di Ciriè, Chivasso e Ivrea</t>
  </si>
  <si>
    <t>Azienda Sanitaria Locale Cuneo 1</t>
  </si>
  <si>
    <t>Azienda Sanitaria Locale CN2 Alba - Bra</t>
  </si>
  <si>
    <t>Agence Unité Sanitaire Locale de la Vallée d’Aoste</t>
  </si>
  <si>
    <t>Hôpitaux du pays du Mont-Blanc</t>
  </si>
  <si>
    <t>Centre hospitalier  La Palmosa  MENTON</t>
  </si>
  <si>
    <t>Commune de Bard</t>
  </si>
  <si>
    <t>Associazione Forte di Bard Onlus</t>
  </si>
  <si>
    <t>Mairie d'Avrieux</t>
  </si>
  <si>
    <t>Mairie d'Aussois</t>
  </si>
  <si>
    <t>Département de la Haute-Savoie</t>
  </si>
  <si>
    <t>Comune di Issime</t>
  </si>
  <si>
    <t>Comune Di Limone Piemonte</t>
  </si>
  <si>
    <t>CONITOURS - Consorzio Operatori Turistici Provincia di Cuneo</t>
  </si>
  <si>
    <t>Office de Tourisme Communautaire Menton Riviera &amp; Merveilles</t>
  </si>
  <si>
    <t>Fondation d'Hautecombe</t>
  </si>
  <si>
    <t>Castello della Manta FAI Fondo Ambiente Italiano</t>
  </si>
  <si>
    <t>Associazione Terre di Savoia</t>
  </si>
  <si>
    <t>Comune di Borgo San Dalmazzo</t>
  </si>
  <si>
    <t>Commune de Breil sur Roya</t>
  </si>
  <si>
    <t>Comune di Roccavione</t>
  </si>
  <si>
    <t>Comune di Vernante</t>
  </si>
  <si>
    <t>Commune de Tende</t>
  </si>
  <si>
    <t>Comune di Robilante</t>
  </si>
  <si>
    <t>Association de l'écomusée du haut pays des techniques et des transportsAssociation de l'écomusée du haut pays des techniques et des transports</t>
  </si>
  <si>
    <t>Associazione Art.ur</t>
  </si>
  <si>
    <t xml:space="preserve">Région Provence-Alpes-Côte d’Azur </t>
  </si>
  <si>
    <t>Metropole Nice Côte d'Azur</t>
  </si>
  <si>
    <t>Mission Opérationnelle Transfrontalière</t>
  </si>
  <si>
    <t>Région Provence-Alpes-Côte d’Azur</t>
  </si>
  <si>
    <t>Région Auvergne Rhône Alpes</t>
  </si>
  <si>
    <t xml:space="preserve">Regione Piemonte </t>
  </si>
  <si>
    <t>Institut d’études fédéralistes et régionalistes - Fondation Émile Chanoux</t>
  </si>
  <si>
    <t>Agence Sanitaire Locale TO3</t>
  </si>
  <si>
    <t>Centre Hospitalier des Escartons</t>
  </si>
  <si>
    <t>Pollein, località Autoporto 33/e</t>
  </si>
  <si>
    <t>POLLEIN</t>
  </si>
  <si>
    <t>Strada Cappuccini 2a</t>
  </si>
  <si>
    <t>Via Goito 39</t>
  </si>
  <si>
    <t>ROMA</t>
  </si>
  <si>
    <t>Viale Conseil Des Commis 24</t>
  </si>
  <si>
    <t>Campus Région du Numérique - 78 route de Paris</t>
  </si>
  <si>
    <t>CHARBONNIERES-LES-BAINS</t>
  </si>
  <si>
    <t>Piazza De Ferrari 1</t>
  </si>
  <si>
    <t>Via Aurelia Ponente 97</t>
  </si>
  <si>
    <t>BUSSANA DI SAN REMO</t>
  </si>
  <si>
    <t>4 avenue de la Reine Victoria</t>
  </si>
  <si>
    <t>28 avenue Valrose</t>
  </si>
  <si>
    <t>NICE CEDEX 2</t>
  </si>
  <si>
    <t>22 avenue Henri Pontier</t>
  </si>
  <si>
    <t>AIX-EN-PROVENCE</t>
  </si>
  <si>
    <t>81 avenue Léon Bérenger</t>
  </si>
  <si>
    <t>SAINT-LAURENT-DU-VAR</t>
  </si>
  <si>
    <t>20 boulevard Carabacel</t>
  </si>
  <si>
    <t>Via Emanuele Filiberto 3</t>
  </si>
  <si>
    <t xml:space="preserve">Via T. Schiva 29 </t>
  </si>
  <si>
    <t>Corso Duca degli Abruzzi 24</t>
  </si>
  <si>
    <t>Via Falicetto 24</t>
  </si>
  <si>
    <t>MANTA</t>
  </si>
  <si>
    <t>Jardin du Pharo - 58 Boulevard Charles Livon</t>
  </si>
  <si>
    <t>MARSEILLE</t>
  </si>
  <si>
    <t>Piazza Foro Boario 18</t>
  </si>
  <si>
    <t>Place Jean Gaïssa</t>
  </si>
  <si>
    <t>ISOLA</t>
  </si>
  <si>
    <t>Mairie d’Isola Place Jean GAISSA</t>
  </si>
  <si>
    <t>Via Emanuele Filiberto n°3</t>
  </si>
  <si>
    <t>Via Livorno 60</t>
  </si>
  <si>
    <t>5 rue Salteur</t>
  </si>
  <si>
    <t>151 boulevard de l'hôpital</t>
  </si>
  <si>
    <t>Via Carlo Alberto, 16</t>
  </si>
  <si>
    <t>Via Fanti 17</t>
  </si>
  <si>
    <t>Via Bra, 77</t>
  </si>
  <si>
    <t>114 voie Albert Einstein</t>
  </si>
  <si>
    <t>PORTE-DE-SAVOIE</t>
  </si>
  <si>
    <t>81 boulevard de Dunkerque</t>
  </si>
  <si>
    <t>Via Vittorio Bersezio 9</t>
  </si>
  <si>
    <t>Piazza Castello 165</t>
  </si>
  <si>
    <t>18 rue Gabriel Péri</t>
  </si>
  <si>
    <t>VILLEURBANNE</t>
  </si>
  <si>
    <t>via Festaz 22</t>
  </si>
  <si>
    <t>124 rue du Bon Vent</t>
  </si>
  <si>
    <t>Via Pellousiere 6</t>
  </si>
  <si>
    <t>OULX</t>
  </si>
  <si>
    <t>46 avenue Paul Cézanne</t>
  </si>
  <si>
    <t>190 Place de l'Eglise</t>
  </si>
  <si>
    <t>Località Grande Charrière 44</t>
  </si>
  <si>
    <t>SAINT-CHRISTOPHE</t>
  </si>
  <si>
    <t>23 rue d'Italie</t>
  </si>
  <si>
    <t>Domaine de Charance</t>
  </si>
  <si>
    <t>Piazza Regina Elena 30</t>
  </si>
  <si>
    <t>VALDIERI</t>
  </si>
  <si>
    <t>Piazza Umberto I</t>
  </si>
  <si>
    <t>PIGNA</t>
  </si>
  <si>
    <t>135 rue du Docteur Julliand</t>
  </si>
  <si>
    <t>Via Fransuà Fontan 1</t>
  </si>
  <si>
    <t>SALBERTRAND</t>
  </si>
  <si>
    <t>Via Pio VII 9</t>
  </si>
  <si>
    <t>27 rue Marcoz</t>
  </si>
  <si>
    <t>146 rue Paradis</t>
  </si>
  <si>
    <t>Rue du Lac Saint-André</t>
  </si>
  <si>
    <t>LE BOURGET-DU-LAC</t>
  </si>
  <si>
    <t xml:space="preserve">603 boulevard du président Wilson </t>
  </si>
  <si>
    <t>AIX-LES-BAINS</t>
  </si>
  <si>
    <t>Corso Inghilterra 7</t>
  </si>
  <si>
    <t>Maison du Parc</t>
  </si>
  <si>
    <t>ARVIEUX</t>
  </si>
  <si>
    <t>Via Griselda, 8</t>
  </si>
  <si>
    <t>16, avenue Jean-Jaurès - LE VAPINCUM 2</t>
  </si>
  <si>
    <t>91 Chemin de Montredon</t>
  </si>
  <si>
    <t>LENTILLERES</t>
  </si>
  <si>
    <t>Viale Matteotti 147</t>
  </si>
  <si>
    <t>Corso Nizza, 21</t>
  </si>
  <si>
    <t>Piazza Matteotti 9</t>
  </si>
  <si>
    <t>81-83 Boulevard de Dunkerque</t>
  </si>
  <si>
    <t>MARSEILLE CEDEX 2</t>
  </si>
  <si>
    <t>Av Louis Philibert, Bât Marconi</t>
  </si>
  <si>
    <t>AIX-EN-PROVENCE CEDEX 4</t>
  </si>
  <si>
    <t>Via Carlo Trattenero 15</t>
  </si>
  <si>
    <t>BUSSOLENO</t>
  </si>
  <si>
    <t>585 route de  Tramonet, PA Val Guiers</t>
  </si>
  <si>
    <t>BELMONT TRAMONET</t>
  </si>
  <si>
    <t>L’Arpège 2 Avenue des Chasseurs Alpins</t>
  </si>
  <si>
    <t>ALBERTVILLE</t>
  </si>
  <si>
    <t>Via Gaudenzio Ferrari 1</t>
  </si>
  <si>
    <t>Piazza Bernini 5</t>
  </si>
  <si>
    <t>1 rue du 30ème régiment d'infanterie</t>
  </si>
  <si>
    <t>Piazza Torino 3</t>
  </si>
  <si>
    <t>570 avenue de la Libération</t>
  </si>
  <si>
    <t>MANOSQUE</t>
  </si>
  <si>
    <t>212 rue Anatole</t>
  </si>
  <si>
    <t>LA ROCHE SUR FORON</t>
  </si>
  <si>
    <t>310 rue Popielujko</t>
  </si>
  <si>
    <t>SAINT-LO</t>
  </si>
  <si>
    <t>150 route de la mairie</t>
  </si>
  <si>
    <t>CONTAMINE-SUR-ARVE</t>
  </si>
  <si>
    <t>Piazza Umberto I n.1</t>
  </si>
  <si>
    <t>Via Cesare Battisti, 10</t>
  </si>
  <si>
    <t>53 avenue Cap de Croix</t>
  </si>
  <si>
    <t>Lycée Les Eucalyptus, 7 Avenue des Eucalyptus</t>
  </si>
  <si>
    <t>Via Massena 20</t>
  </si>
  <si>
    <t>Strada Provinciale 142, Km 3.95</t>
  </si>
  <si>
    <t>CANDIOLO</t>
  </si>
  <si>
    <t>28 rue Laënnec</t>
  </si>
  <si>
    <t>LYON</t>
  </si>
  <si>
    <t xml:space="preserve">585, Route de Tramonet – Parc d’Activités Val Guiers </t>
  </si>
  <si>
    <t>BELMONT-TRAMONET</t>
  </si>
  <si>
    <t>Maison du Lac-Cusina</t>
  </si>
  <si>
    <t>NANCES</t>
  </si>
  <si>
    <t>Via Pio VII 97</t>
  </si>
  <si>
    <t>Via Po n. 11</t>
  </si>
  <si>
    <t>CHIVASSO</t>
  </si>
  <si>
    <t>Via Carlo Boggio 12</t>
  </si>
  <si>
    <t>Via Vida 10</t>
  </si>
  <si>
    <t>ALBA</t>
  </si>
  <si>
    <t>Via Guido Rey 1</t>
  </si>
  <si>
    <t>380, rue de l’Hôpital</t>
  </si>
  <si>
    <t>SALLANCHES CEDEX</t>
  </si>
  <si>
    <t>Centre Hospitalier de Menton 2, avenue Antoine Péglion</t>
  </si>
  <si>
    <t>Piazza Cavour, 4 - CAP 4</t>
  </si>
  <si>
    <t>BARD</t>
  </si>
  <si>
    <t>Forte di Bard - Via Forte di Bard 1</t>
  </si>
  <si>
    <t>Mairie - 154 rue de l'Église</t>
  </si>
  <si>
    <t>AVRIEUX</t>
  </si>
  <si>
    <t>4 rue de l'Eglise</t>
  </si>
  <si>
    <t>AUSSOIS</t>
  </si>
  <si>
    <t>1 rue du 30ème RI</t>
  </si>
  <si>
    <t>Località Capoluogo 5</t>
  </si>
  <si>
    <t>ISSIME</t>
  </si>
  <si>
    <t>Via Roma 32</t>
  </si>
  <si>
    <t>LIMONE PIEMONTE</t>
  </si>
  <si>
    <t>Via Avogadro 32</t>
  </si>
  <si>
    <t>Palais de l'Europe - 8 avenue Boyer</t>
  </si>
  <si>
    <t>3700 route de l'Abbaye</t>
  </si>
  <si>
    <t>SAINT-PIERRE DE CURTILLE</t>
  </si>
  <si>
    <t>Via De Rege Thesauro 5</t>
  </si>
  <si>
    <t>Piazza Carlo Alberto 6/A</t>
  </si>
  <si>
    <t>RACCONIGI</t>
  </si>
  <si>
    <t>Via Roma 74</t>
  </si>
  <si>
    <t>BORGO SAN DALMAZZO</t>
  </si>
  <si>
    <t>Place Biancheri 40</t>
  </si>
  <si>
    <t>BREIL-SUR-ROYA</t>
  </si>
  <si>
    <t>Via Santa Croce 2</t>
  </si>
  <si>
    <t>ROCCAVIONE</t>
  </si>
  <si>
    <t>Via Umberto I n. 87</t>
  </si>
  <si>
    <t>VERNANTE</t>
  </si>
  <si>
    <t>1 Place du Général de Gaulle</t>
  </si>
  <si>
    <t>TENDE</t>
  </si>
  <si>
    <t>Piazza Regina Margherita 27</t>
  </si>
  <si>
    <t>ROBILANTE</t>
  </si>
  <si>
    <t>Plateau de La Gare SNCF</t>
  </si>
  <si>
    <t>Via Antica di Saluzzo 35</t>
  </si>
  <si>
    <t>27 place Jules Guesde</t>
  </si>
  <si>
    <t>5 rue de l'Hotel de Ville</t>
  </si>
  <si>
    <t>Via Alfieri 15</t>
  </si>
  <si>
    <t>38 rue des Bourdonnaies</t>
  </si>
  <si>
    <t>101 Cours Charlemagne</t>
  </si>
  <si>
    <t>4 rue Crétier</t>
  </si>
  <si>
    <t>Via Martiri XXX Aprile, 30</t>
  </si>
  <si>
    <t>COLLEGNO</t>
  </si>
  <si>
    <t>24 AV Adrien Daurelle</t>
  </si>
  <si>
    <t>BRIANCON</t>
  </si>
  <si>
    <t>L'objectif général du projet est d'accompagner les PME dans la double transition numérique et  verte  et aussi concevoir, grâce à la coopération transfrontalière, des solutions métiers innovantes, en saisissant les opportunités offertes par les nouvelles technologies et en développant les compétences numériques nécessaires pour adopter ces innovations, y compris des compétences transversales sur la durabilité et l'économie circulaire. Il s'agit de mettre les PME en ètat de mieux préparer la future économie numérique et verte, basée sur les données et les nouvelles technologies, de faciliter également les relations transfrontalières entre les PME, les organismes de formation, les organismes d'aide aux entreprises, par le biais de projets communs, d'échanges de pratiques et compétences et une participation authentique des jeunes qui sont le moteur de la croissance économique.</t>
  </si>
  <si>
    <t>L’obiettivo generale del progetto è sostenere le PMI nella doppia transizione digitale e “verde” e progettare, grazie alla cooperazione trans-frontaliera, soluzioni di business innovative, cogliendo le opportunità offerte dalle nuove tecnologie e sviluppando le skill digitali necessarie ad adottare tali innovazioni, incluse le competenze trasversali sulla sostenibilità e l’economia circolare. Si tratta di mettere le PMI in condizione di prepararsi al meglio per la futura economia digitale e verde, basata sui dati e le nuove tecnologie, facilitando altresì i rapporti trans-frontalieri tra PMI, Enti di formazione, organizzazioni di supporto al business, tramite progetti congiunti, scambi di prassi e competenze, e una partecipazione autentica dei giovani che sono la linfa della crescita economica</t>
  </si>
  <si>
    <t>DigitAlps Museum ambitionne de créer un musée virtuel transfrontalier pour digitaliser un service public culturel.    Le projet vise à renforcer l’attractivité d’un fonds patrimonial commun pour le rendre accessible au plus grand nombre en synchronisant une base de données patrimoniales transfrontalières et pour cela renforcer les inventaires numérisés   Créer un site Internet de présentation des collections totalement dématérialisées utilisant l’Intelligence artificielle pour faciliter l’interaction avec le public.</t>
  </si>
  <si>
    <t>DigitAlps Museum intende creare un museo virtuale transfrontaliero per digitalizzare un servizio pubblico culturale.    Il progetto mira a rafforzare l'attrattività di collezioni del patrimonio culturale rendendole accessibili al maggior numero di persone, creando una banca dati transfrontaliera, potenziando gli archivi digitali e realizzando un sito web che raccolga collezioni completamente dematerializzate e che favorisca l'interazione con il pubblico grazie all'utilizzo dell'intelligenza artificiale.</t>
  </si>
  <si>
    <t>L'objectif général du projet est de promouvoir la numérisation dans le secteur de la santé,  s'intégrer dans les services sociaux et de santé et accompagner les professionnels et les patients dans l'utilisation de  les technologies numériques qui facilitent le traitement, l'évaluation et la réadaptation des troubles  liées aux interactions sociales dans les différents segments de la population. En particulier, le projet vise à encourager l'utilisation des nouvelles technologies grâce à  l'adaptation d'outils numériques à l'usage clinique, dont certains ont été développés  dans les projets Alcotra ProSol Giovani, Femme, WePro et Senior et dans le projet CLIP E-Santé/Silver Economy. L'objectif ultime est de favoriser l'adoption de ces  promouvoir un accès plus équitable aux services de santé et améliorer les conditions de vie dans les zones faiblement peuplées.  les conditions de vie, même dans les zones faiblement peuplées, ce qui renforce l'attractivité du territoire dans son ensemble.</t>
  </si>
  <si>
    <t>L’obiettivo generale del progetto è quello di favorire la digitalizzazione in ambito sanitario,  integrando nei servizi sociosanitari e accompagnando gli operatori e i pazienti nell’uso di  tecnologie digitali che facilitano la presa in carico, la valutazione e la riabilitazione di disturbi  legati alle interazioni sociali nelle varie fasce della popolazione. In particolare, il progetto si propone di favorire l’uso della nuova tecnologia grazie  all'adattamento di strumenti digitali per un uso clinico, di cui una parte sono state sviluppate  nei progetti Alcotra ProSol Giovani, Femme, WePro e Senior e nel progetto CLIP E-  Santé/Silver Economy. L’obiettivo ultimo è quello di favorire l’adozione di questi strumenti  digitali per promuovere un accesso più equo ai servizi sanitari e migliorare le condizioni di  vita anche nelle aree scarsamente popolate, favorendo l'attrattività del territorio nel suo  insieme.</t>
  </si>
  <si>
    <t>Les apiculteurs font face à quatre défis : la lutte contre Varroa, les modifications du climat, le retard dans le partage des données et des expériences et l’instabilité économique des exploitations.  La réponse à ces défis est de renforcer la qualité du cheptel.  L’objectif de Melior’api est de construire un outil pour gérer l’amélioration du cheptel.  Cet outil est basé sur la construction d’un indicateur multi-critères qui oriente le choix des colonies les plus aptes à être multipliées pour, au fil des renouvellements, améliorer les performances du cheptel.  L’indicateur multi-critère prend en compte la productivité des colonies, leur dynamisme, leur hygiénisme envers Varroa, leur adaptabilité aux modifications du climat et à la variabilité des ressources.  Melior’Api produit algorithme et application Web pour gérer l’amélioration du cheptel.  La mise à disposition d’un tel outil est une RÉPONSE SYNTHÉTIQUE ET GLOBALE pour assurer la durabilité des exploitations apicole en milieu alpin.</t>
  </si>
  <si>
    <t>Gli apicoltori devono affrontare quattro sfide: la lotta contro la varroa, i cambiamenti climatici, il ritardo nella condivisione di dati l'instabilità economica delle aziende.  La risposta a queste sfide è il rafforzamento della qualità del parco alveari.  L'obiettivo di Melior'api è costruire uno strumento per gestire il miglioramento delle mandrie.  Questo strumento si basa sulla costruzione di un indicatore multicriterio che guida la scelta delle colonie più adatte da moltiplicare per migliorare le prestazioni del parco alveari.  L'indicatore multicriterio tiene conto della produttività delle colonie, del loro dinamismo, della loro igiene nei confronti della varroa, della loro adattabilità ai cambiamenti climatici e alla variabilità delle risorse.  Melior'Api produce algoritmo e applicazione web per gestire il miglioramento del gregge.  La disponibilità di tale strumento è una RIPOSTA SINTETICA E GLOBALE per garantire la sostenibilità delle operazioni apistiche in ambiente alpino.</t>
  </si>
  <si>
    <t>L'objectif général du projet est d'identifier les freins administratifs et technologiques qui empêchent aujourd'hui les PME-PMI (artisanales et commerciales) de baisser leurs consommations d'eau dans leurs activités respectives. Via un accompagnement spécifique au projet, nous viserons l'efficacité des pratiques et des systèmes de production, en utilisant l'innovation technologique et les solutions numériques pour promouvoir une utilisation durable des ressources en eau.  Le projet vise à identifier et accompagner les entreprises grandes utilisatrices de la ressource eau, sans pour autant compromettre la durabilité économique des activités de production mais, au contraire, en soutenant leur compétitivité à long terme, pour une adaptation plus efficace des entreprises au changement climatique et pour une contribution effective de ces dernières à l'atténuation de ses impacts.</t>
  </si>
  <si>
    <t>L'obiettivo generale del progetto è identificare gli ostacoli amministrativi e tecnologici che attualmente impediscono alle PMI (artigianali e commerciali) di ridurre il consumo di acqua nelle rispettive attività. Attraverso il sostegno a progetti specifici, mireremo a migliorare l'efficienza delle pratiche e dei sistemi di produzione, utilizzando l'innovazione tecnologica e le soluzioni digitali per promuovere l'uso sostenibile delle risorse idriche.  Il progetto mira a identificare e sostenere le aziende che sono grandi utilizzatrici di risorse idriche, senza compromettere la sostenibilità economica delle attività produttive ma, al contrario, sostenendo la loro competitività a lungo termine, per un adattamento più efficiente delle aziende al cambiamento climatico e per un contributo efficace di queste ultime alla mitigazione dei suoi impatti.</t>
  </si>
  <si>
    <t>L'objectif global est le développement compétitif, durable, intégré et multifonctionnel de la culture des châtaignes fruitières dans la zone alpine transfrontalière.</t>
  </si>
  <si>
    <t>L'obiettivo generale è lo sviluppo competitivo, sostenibile, integrato e multifunzionale della castanicoltura da frutto dell'area alpina transfrontaliera.</t>
  </si>
  <si>
    <t>Les stratégies européennes et nationales ont fixé des objectifs ambitieux pour la réduction de l’impact carbone. Les TPI/PMI, en raison de leur taille et d’un manque de moyens sont aujourd’hui à l’écart de cette transition verte. Le partenariat entend se positionner en tant qu’acteur de proximité et tiers de confiance pour leur sensibilisation et leur accompagnement. Le projet MC0 a pour objectif d’accélérer leur décarbonation et de lancer une dynamique territoriale au travers d’une expérimentation sur des filières stratégiques industrielles de la zone ALCOTRA (Arômes et parfums – Agroalimentaire – Mécatronique – Montagne). En s’appuyant sur une méthodologie commune, elles bénéficieront d’un diagnostic carbone simplifié et d’accompagnements individuels et collectifs afin de réduire leurs émissions de CO2. La constitution d’une base de connaissances transfrontalière permettra de proposer un essaimage sur un territoire plus large et/ou en intégrant d’autres secteurs d’activités.</t>
  </si>
  <si>
    <t>Le strategie europee e nazionali hanno fissato obiettivi ambiziosi per ridurre l'impatto delle emissioni di carbonio. Le PMI e le microimprese, a causa delle loro dimensioni e della mancanza di risorse, sono attualmente escluse da questa transizione verde. Il partenariato intende posizionarsi come attore locale e terza parte fidata per la loro sensibilizzazione e supporto. L'obiettivo del progetto MC0 è quello di accelerare la loro decarbonizzazione e di avviare una dinamica territoriale attraverso la sperimentazione di settori industriali strategici dell'area ALCOTRA (Aromi e profumi – Agroalimentare – Meccatronica – Montagna). Sulla base di una metodologia comune, beneficeranno di una diagnosi del carbonio semplificata e di un sostegno individuale e collettivo per ridurre le loro emissioni di CO2. La creazione di una knowledge base transfrontaliera permetterà di proporre uno spin-off su un territorio più ampio e/o integrando altri settori di attività.</t>
  </si>
  <si>
    <t>L’objectif général du projet est de soutenir la création, la gestion, la maintenance et la croissance dans le temps des Communautés d'Energie Renouvelable sur le territoire Alcotra sur la base de stratégies élaborées et partagées entre l'IT et la FR et appliquées sur ce territoire. La transposition des directives EU REDII e IEMD 2019/944 par les états membres est en cours et va créer un quadre réglementaire nouveau pour la réalisation de CER. Les CER représente un des éléments fondamental du plan pour la transition énergétique de l’EU. S’agissant d’une configuration innovante, incluant la participation active de la société civile, pour avoir un impact rapide et important, la mise en place de CER devra etre supportée par des modèles et structures d’experts et professionels, consolidés, en mesure de donner une contribution informative, formative, technique, administrative et legale ponctuelle et conforme à la réglementation, considérant les aspects specifiques du territoire interessé</t>
  </si>
  <si>
    <t>L'obiettivo generale del progetto è quello di supportare la creazione, la gestione, il mantenimento e la crescita nel tempo delle Comunità delle Energie Rinnovabili (CER) sul territorio Alcotra sulla base di strategie sviluppate e condivise tra IT e FR e applicate nel territorio Alcotra. Il recepimento delle direttive UE REDII e IEMD 2019/944 da parte degli Stati membri è in corso e creerà un nuovo quadro normativo per la creazione di CER. Le CER rappresentano uno degli elementi chiave del piano di transizione energetica dell'UE. Trattandosi di una configurazione innovativa, che prevede la partecipazione attiva della società civile, per avere un impatto rapido e significativo, l'implementazione di CER dovrà essere supportata da modelli e strutture consolidate di esperti e professionisti in grado di fornire un contributo informativo/formativo, tecnico, amministrativo e legale, tempestivo e in linea con le normative, considerando gli aspetti specifici del territorio interessato</t>
  </si>
  <si>
    <t>Compte tenu du rôle des forêts comme principale solution naturelle dont disposent les zones de montagne contre les effets de la crise climatique, l'objectif général du projet est de promouvoir une analyse multidisciplinaire, une planification stratégique et une approche de gestion durable des forêts qui augmente la résilience et la résistance de ces peuplements au changement climatique, afin de maintenir les services écosystémiques que ces forêts fournissent à la société.  En particulier, le projet se concentre sur l'identification des peuplements vulnérables et sur la définition et le test ultérieurs de traitements sylvicoles innovants par le biais d'une approche adaptative et intelligente du point de vue climatique. Ces actions permettront de ralentir ou de prévenir le processus de dépérissement des forêts, qui reste une question mal étudiée et dont les implications en termes de gestion sont considérables.</t>
  </si>
  <si>
    <t>Visto il ruolo delle foreste quali principale Nature-based Solution a disposizione delle aree montane contro gli effetti della crisi climatica, l’obiettivo generale del progetto consiste nel promuovere un approccio di analisi, pianificazione e gestione forestale sostenibile che aumenti la resilienza delle foreste ai cambiamenti climatici, al fine di mantenere i servizi ecosistemici che queste forniscono alla società.  In particolare, il progetto si focalizza sull’individuazione dei popolamenti esposti al deperimento ed alla interazione con altri pericoli naturali (insetti, incendi) che aumentano la vulnerabilità dei servizi fondamentali (protezione, produzione, biodiversità, turismo), e sulla successiva definizione e sperimentazione di trattamenti selvicolturali adattativi e climaticamente intelligenti. Queste azioni consentiranno di rallentare o prevenire il processo di deperimento che interessa le foreste di confine, un tema oggi trascurato ma dalle notevoli implicazioni gestionali.</t>
  </si>
  <si>
    <t>L’objectif général est de rendre prioritaire et appliquer le concept de risque soutenable où la protection de la population (actuelle et future) est l’un des objectifs majeurs qui implique la prise en compte des possibilités de développement et la durabilité des choix adoptés. Cet objectif peut être obtenu à travers le développement d'une culture commune transfrontalière dans le domaine de l'évaluation des risques naturels dans les territoires de montagne prenant en compte les aspects environnementaux et climatiques et les facteurs socioéconomiques et systémiques. Un rôle fondamental est joué par la mise en œuvre et la gestion à long-terme des réseaux d’observations et de suivi des processus sur le territoire. Le soutien financier et socio-politique à la recherche et à l’étude sur les interactions entre la cryosphère et les risques sera un facteur clé pour combler les lacunes en termes de connaissance et de prise en charge des actions d’adaptation par les communautés locales.</t>
  </si>
  <si>
    <t>L'obiettivo generale del progetto è quello di dare priorità e applicare il concetto di rischio sostenibile, dove la protezione della popolazione (presente e futura) è uno degli obiettivi principali che implica la considerazione delle possibilità di sviluppo e della sostenibilità delle scelte adottate. Questo scopo può essere raggiunto attraverso lo sviluppo di una cultura transfrontaliera comune nel campo della valutazione dei rischi naturali nelle aree montane, tenendo conto degli aspetti ambientali e climatici, nonché dei fattori socio-economici e sistemici. Un ruolo fondamentale è svolto dall'implementazione e dalla gestione a lungo termine delle attività di osservazione e monitoraggio dei processi sul territorio. Il sostegno finanziario e socio-politico alla ricerca e allo studio delle interazioni tra la criosfera e i rischi sarà un fattore chiave per colmare le lacune di conoscenza e per far sì che le comunità locali si approprino delle azioni di adattamento.</t>
  </si>
  <si>
    <t>Dans un contexte de diminution de la ressource en eau engendrée par le réchauffement climatique, il s’agit  d’accompagner concrètement le territoire vers une transition des activités humaines, en particulier pastorales, en cohérence avec l’enjeu de préservation des patrimoines naturels par à la fois une meilleure connaissance des effets du changement climatique sur les habitats et les espèces particulièrement sensibles à la ressource hydrique et la disponibilité effective de l'eau, par des programmes de sensibilisation des acteurs locaux dont les populations à des actions d’adaptation et d’usage raisonné de l’eau et par la mise en œuvre de mesures de gestion.</t>
  </si>
  <si>
    <t>In un contesto di diminuzione delle risorse idriche causata dal riscaldamento globale, l'obiettivo è quello di fornire un sostegno concreto al territorio verso una transizione delle attività umane, in particolare di quelle pastorali, in linea con la sfida della conservazione del patrimonio naturale, attraverso una migliore conoscenza degli effetti del cambiamento climatico sugli habitat e sulle specie particolarmente sensibili alle risorse idriche e della disponibilità effettiva dell'acqua sul territorio montano, attraverso programmi di sensibilizzazione degli attori locali, compresa la popolazione, per l'adattamento e l'uso sostenibile dell'acqua, e attraverso l'attuazione di misure di gestione.</t>
  </si>
  <si>
    <t>Améliorer la conception, la réalisation et la gestion des bassins transfrontaliers en s'appuyant sur la capitalisation des résultats précédents et sur les besoins apparus à la suite du changement climatique, avec  des approches fondées sur les écosystèmes, à faible coût, et en mettant en place des procédures de planification participative pour limiter les impacts du risque de rupture des barrages et augmenter la résilience de la population</t>
  </si>
  <si>
    <t>Migliorare il concepimento, la realizzazione e la gestione dei bacini transfrontalieri sulla base della capitalizzazione dei risultati pregressi e delle esigenze emerse in conseguenza al cambiamento climatico anche mediante approcci ecosistemici, a basso costo, e definendo procedure di pianificazione partecipate al fine di mitigare gli impatti del rischio derivante dal cedimento degli sbarramenti ed aumentare la resilienza della popolazione.</t>
  </si>
  <si>
    <t>L’objectif général du projet est de favoriser la mise en œuvre de stratégies d’adaptation et de résilience face au changement climatique et son impact sur la qualité de l’air dans les vallées alpines franco-italiennes. Cette zone, particulièrement vulnérable à la crise climatique, nécessite des politiques locales et des leviers d’actions spécifiques. Le projet s’intéressera aux évolutions attendues des émissions, des concentrations atmosphériques de polluants et du climat aux horizons 2050 et 2070. Les projections climatiques simulées selon différents scénarios d’émissions permettront de connaître la sensibilité du territoire et les moyens d'actions les plus pertinents à moyen et long terme. Grâce à la création d’un comité d’experts transfrontalier ALCOTRA Air et Climat, en concertation avec les décideurs locaux français et italiens, des indicateurs de suivi de climat et de la qualité de l’air et des propositions d’action limitant les concentrations d’ozone seront élaborés et discutés.</t>
  </si>
  <si>
    <t>L'obiettivo generale del progetto è quello di contribuire all'attuazione di strategie di adattamento e resilienza di fronte ai cambiamenti climatici e al loro impatto sulla qualità dell'aria nelle valli alpine franco-italiane. Questo territorio, particolarmente vulnerabile al riscaldamento recente e futuro, richiede politiche e leve d'azione locali specifiche. Il progetto si concentrerà sull'evoluzione attesa delle emissioni, delle concentrazioni atmosferiche di inquinanti e del clima sull’orizzonte temporale 2050 e 2070. Le proiezioni simulate in base a diversi scenari di emissione consentiranno di determinare la sensibilità del territorio e gli strumenti di azione più rilevanti a medio e lungo termine. Grazie alla creazione di un comitato di esperti ALCOTRA Aria e Clima, inaccordo con i decisori locali francesi e italiani, verranno sviluppati indicatori di monitoraggio del clima e della qualità dell'aria e proposte di intervento per limitare le concentrazioni di ozono.</t>
  </si>
  <si>
    <t>L'objectif général du projet est de mieux connaître, préserver et redynamiser la biodiversité dans des espaces transfrontaliers soumis à contraintes ou conflits d’usage similaires ou communs. Ces espaces, utilisés aujourd’hui à des fins touristiques, récréatives ou économiques pourront à terme contribuer à améliorer la connectivité des trames vertes et bleues de l’espace transfrontalier.  Au delà de la connaissance naturaliste, préalable indispensable à toute opération de renaturation, il s’agira d’identifier et de participer à résoudre, à l’aide des jeunes étudiants et des parties prenantes du territoire, les conflits homme/nature actuels et à venir dans un contexte de changement climatique.</t>
  </si>
  <si>
    <t>L'obiettivo generale del progetto è quello di comprendere meglio, preservare e rivitalizzare la biodiversità negli spazi transfrontalieri soggetti a vincoli o conflitti d'uso simili o comuni. Questi spazi, attualmente utilizzati per scopi turistici, ricreativi o economici, possono a lungo termine contribuire a migliorare la connettività delle reti verdi e blu dell'area transfrontaliera.  Al di là della conoscenza naturalistica, che è un prerequisito essenziale per qualsiasi operazione di rinaturalizzazione, si tratterà di individuare e partecipare alla risoluzione, con l’aiuto dei giovani studenti, dei conflitti attuali e futuri tra uomo e natura in un contesto di cambiamento climatico.</t>
  </si>
  <si>
    <t>Pour répondre aux enjeux de préservation de la biodiversité au sein des parcs alpins, le présent projet se donne pour objectif d'agir sur les effets des activités touristiques sur les milieux et les ressources naturelles par une amélioration de la connaissance, de la gestion et de la sensibilisation autour des interactions humain-nature.</t>
  </si>
  <si>
    <t>Per affrontare la sfida della conservazione della biodiversità nei parchi alpini, questo progetto mira ad agire sugli effetti delle attività turistiche sugli habitat e sulle risorse naturali, migliorando la conoscenza, la gestione e la consapevolezza delle interazioni uomo-natura.</t>
  </si>
  <si>
    <t>L'objectif est d'atténuer les effets de la sécheresse, identifiée comme l'un des principaux problèmes critiques auxquels les territoires transfrontaliers devront faire face dans les années à venir. Le projet vise à renforcer la gouvernance transfrontalière de l'eau et à promouvoir des actions permettant de contrer les effets négatifs du changement climatique sur le territoire et sa biodiversité, en favorisant l'implication de la population  dans la logique de planification participative. Le projet définit une stratégie et un plan d'action transfrontalier avec en ensemble d'actions visant à accroître la résilience du territoire , en concentrant l'action sur 4 axes : 1. Réduction du gaspillage d'eau (efficacité) 2.Création de mini-mares et restauration des eaux souterraines (accumulation) 3.Réduction de la consommation (éducation civique) 4.Définition d'outils de gouvernance pour atténuer l'impact des stations de traitement des eaux urbaines, dans des contextes de rareté d'eau.</t>
  </si>
  <si>
    <t>L’obiettivo è quello di mitigare l’effetto della siccità, individuata come una delle principali criticità che i territori transfrontalieri dovranno affrontare nei prossimi anni. Il progetto si propone di rafforzare la governance transfrontaliera dell’acqua e promuovere azioni che possano contrastare gli effetti negativi dei cambiamenti climatici rispetto al territorio e alla sua biodiversità, favorendo il coinvolgimento della popolazione nella logica della pianificazione partecipata. Il progetto definirà una strategia e un piano di azioni transfrontaliero con un set di azioni finalizzate ad aumentare la  resilienza del territorio, incentrando l’azione su 4 assi:1.riduzione dello spreco di acqua (efficienza)2.realizzazione di mini-laghetti e ripristino delle falde (accumulo)3.riduzione del consumo (educazione alla cittadinanza) 4.definizione di strumenti di governance per mitigare l’impatto degli scarichi degli impianti di trattamento delle acque reflue in contesti di scarsità idrica.</t>
  </si>
  <si>
    <t>Promouvoir le développement de mesures en faveur d'une mobilité urbaine et périurbaine durable, pour les personnes et les marchandises,  à travers une sensibilisation des différents acteurs sociaux à l’impact de la mobilité automobile sur le bilan carbone et en soutenant les initiatives qui favorisent les alternatives au transport individuel et encouragent la multimodalité.</t>
  </si>
  <si>
    <t>Promuovere lo sviluppo di misure a favore della mobilità urbana e periurbana sostenibile, per le persone e le merci, sensibilizzando i vari attori sociali sull'impatto della mobilità automobilistica sul bilancio delle emissioni di carbonio e sostenendo iniziative che favoriscano alternative al trasporto individuale e incoraggino la multimodalità.</t>
  </si>
  <si>
    <t>L'objectif global du projet est d'améliorer les connaissances sur la transition écologique en montagne, de développer l'esprit critique et d'encourager une citoyenneté active chez les citoyens de demain (11-14 ans) en créant des offres éducatives ludiques et hybrides, accessibles en proximité sur le territoire transfrontalier Savoie-Haute Savoie-Turin et ses vallées alpines.  Les outils d'apprentissage sont les offres de jeux éducatifs et hybrides : jeux d’évasion basés sur des manipulations et sur l’utilisation des technologies numériques et de la réalité virtuelle. Dans ce domaine, toutes les propositions seront guidées par une norme de haute qualité et d'innovation afin d'être attrayantes pour les jeunes. Les jeux seront tous développés dans une approche scientifique et seront accompagnés d'un riche programme d'ateliers, d'activités de terrain, d'observations et de chantiers expérimentaux pour approfondir les connaissances et les transformer en actions concrètes.</t>
  </si>
  <si>
    <t>L’obiettivo generale del progetto è quello di migliorare le conoscenze sulla transizione ecologica in montagna, sviluppare il pensiero critico e incoraggiare la cittadinanza attiva tra i cittadini di domani (11-14 anni) creando offerte educative ludiche e ibride, accessibili in prossimità nel territorio transfrontaliero della Savoia-Alta Savoia-Torino e delle sue valli alpine.  Gli strumenti di apprendimento sono le offerte educative ludiche e ibride: escape games e altri giochi basati su manipolazioni ma anche sulle tecnologie digitali e sulla realtà virtuale. In questo ambito tutte le proposte saranno guidate da uno standard di alta qualità e innovazione in modo da risultare attraenti per i giovani. I giochi saranno sviluppati sempre con approccio scientifico e saranno accompagnati da un ricco programma di laboratori, attività sul campo, osservazioni e cantieri sperimentali per approfondire le conoscenze e trasformare gli apprendimenti in azioni concrete.</t>
  </si>
  <si>
    <t>Le projet TRANSFORMATION entend créer un réseau d'acteurs de la formation dans les Alpes,afin de valoriser la culture de montagne et le professionnalisme de ces territoires. Cela sera permis par la réalisation de formations sur la transformation des produits agricoles, les stratégies de marketing,la vente,l'hébergement agrotouristique et la multifonctionnalité dans une perspective transfrontalière.Le projet s’appuyera sur des structures en France et en Italie, et sur des échanges réguliers de formateurs et d'apprentis.  L'objectif est de créer des collaborations durables entre les partenaires, de proposer des formations aux métiers de l'agriculture de montagne, avec une planification commune visant à améliorer les compétences des jeunes qui se destinent au secteur et de ceux qui y travaillent déjà, en utilisant des moyens innovants pour surmonter les difficultés de déplacement.</t>
  </si>
  <si>
    <t>Il progetto TRANSFORMATION vuole creare una rete di soggetti che si occupano di formazione nell’ambito delle Alpi, per valorizzare la cultura di montagna e le professionalità di questi territori attraverso la realizzazione di percorsi di formazione sulla lavorazione dei prodotti agricoli, le strategie di marketing, la vendita, la ricettività turistica agricola e la multifunzionalità in ottica transfrontaliera, basandosi su strutture in Francia e in Italia, e su scambi regolari di formatori e apprendisti.  L’obiettivo è dar vita a collaborazioni durature tra i partner, per offrire una formazione legata ai mestieri agricoli di montagna, con una progettazione congiunta indirizzata sia alla valorizzazione delle competenze di giovani che intendono inserirsi nel settore e per gli operatori già attivi utilizzando modalità innovative per superare le difficoltà di spostamento.</t>
  </si>
  <si>
    <t>L'objectif général du projet est de renforcer et d'étendre l'interconnexion des systèmes de formation technique supérieure (ITS/BTS/IUT) dans les territoires frontaliers par l'expérimentation et la co-conception de cours de formation dans des secteurs pertinents pour le marché du travail transfrontalier et de favoriser la mobilité professionnelle transfrontalière des techniciens issus des cours ITS/BTS.  L'objectif final est donc d'accroître les possibilités de mobilité professionnelle transfrontalière en facilitant l'adéquation entre l'offre et la demande sur le marché du travail transfrontalier, ce qui correspond à un élargissement des possibilités d'emploi pour les jeunes sortant de l'enseignement technique supérieur, à un accroissement de la connaissance des systèmes de travail respectifs pour les partenaires impliqués et à une augmentation des compétences des jeunes grâce au développement de contenus spécifiques, à la mobilité, aux échanges et aux stages.</t>
  </si>
  <si>
    <t>L’obiettivo generale del progetto è rafforzare e ampliare l’interconnessione dei sistemi di alta formazione tecnica (ITS/BTS/IUT) nei territori frontalieri attraverso la sperimentazione e la co-progettazione di percorsi formativi in settori rilevanti per il mercato del lavoro transfrontaliero e favorire la mobilità professionale transfrontaliera dei tecnici in uscita dai percorsi ITS/BTS.  Obiettivo finale è dunque aumentare le opportunità di mobilità professionale transfrontaliera, favorendo il match tra domanda e offerta del mercato del lavoro transfrontaliero, che corrisponde ad un ampliamento delle opportunità lavorative per i giovani in uscita dai percorsi di alta formazione tecnica, un aumento delle conoscenze dei rispettivi sistemi lavorativi per i partner coinvolti e un accrescimento delle competenze dei giovani attraverso sviluppo di contenuti specifici, mobilità, scambi e stage .</t>
  </si>
  <si>
    <t>L’objectif général du projet TL2C est de constituer un partenariat global entre le CLB / CRCL et FPO-IRCCS autour de trois axes : la prévention et la gestion des risques, la médecine translationnelle et la valorisation et le transfert technologique en impliquant non seulement des équipes des deux centres (chercheurs, médecins, cliniciens) mais aussi en formant des jeunes (doctorants, post doctorants) qui constitueront la nouvelle génération de demain.   Il s’appuiera sur les expertises des deux centres dans les trois axes considérés et bénéficiera aux citoyens des territoires Alcotra à travers la diffusion d’une politique de prévention ciblée et adaptée aux spécificités de la zone, mais aussi aux patients à travers la mise en place de projets communs en médecine translationnelle, et aux entreprises de la région, à travers un programme de valorisation de la recherche.</t>
  </si>
  <si>
    <t>L'obiettivo generale del progetto TL2C è stabilire una partnership globale tra il CLB/CRCL e FPO-IRCCS, centri di riferimento nazionali, attorno a tre assi: prevenzione e gestione del rischio, ricerca traslazionale e sviluppo e trasferimento tecnologico, coinvolgendo non solo i team dei due centri (ricercatori, medici , clinici) ma anche formando giovani ricercatori (dottorandi e post-doc ) che costituiranno la nuova generazione di domani e allargando la rete degli stakehoders che faciliteranno la diffusione del know-how generato durante la realizzazione del progetto.  Il raggiungimento dell’obiettivo si baserà sulle competenze e l’esperienza dei due centri di ricerca nei tre assi considerati a beneficio dei cittadini dei territori di Alcotra attraverso la diffusione di una politica di prevenzione mirata e adattata alle specificità dell'area, ma anche ai pazienti attraverso l'attuazione di un programma di promozione della ricerca.</t>
  </si>
  <si>
    <t>L'objectif général du projet est d'améliorer et de simplifier l'accès aux parcours d’assistance et de protection du bien-être (physique, psychologique et social), en particulier dans les zones transfrontalières rurales et montagneuses où il existe un besoin évident d'activer et/ou de renforcer les services de proximité, à travers la participation active des patients - réels et potentiels -, le renforcement des écosystèmes socio-sanitaires locaux et la valorisation des ressources - y compris les ressources humaines - du territoire.</t>
  </si>
  <si>
    <t>L’obiettivo generale del progetto è migliorare e semplificare l’accesso ai percorsi di assistenza e tutela del benessere (fisico, psicologico e sociale), in particolare nelle aree rurali e montane transfrontaliere nelle quali è evidente la necessità di attivare e/o potenziare i servizi di prossimità, attraverso l’attivazione dei pazienti – reali e potenziali -, il rafforzamento degli ecosistemi socio-sanitari locali e la valorizzazione delle risorse – anche umane – del territorio.</t>
  </si>
  <si>
    <t>L’objectif général du projet MYHEALTHFRIEND est de promouvoir le bien-être et favoriser la prévention en santé des territoires transfrontalier des Départements des Alpes-Maritimes (06) et des Alpes-de-Haute-Provence (04)  ainsi que de la province de Cuneo avec des actions d’innovation ciblées et personnalisées destinées à réduire dans la population générale l’impact socio-sanitaire des maladies chroniques et à créer un écosystème du « bien-être ».    Nous allons ainsi adresser un enjeux crucial en matière de santé, celui de l’inégalité d’accès aux soins de ces territoires  isolés géographiquement, soumis à un phénomène de désertification médicale plus accentué que dans le territoires urbains,  et avec des besoins accrus en santé de proximité à cause du vieillissement  progressif de la population et de l’augmentation des maladies chroniques.</t>
  </si>
  <si>
    <t>L’obiettivo generale del progetto MYHEALTHFRIEND è di promuovere il benessere e favorire la prevenzione sui territori transfrontalieri dei Dipartimenti delle Alpi Marittime (06), delle Alpes-de-Haute-Provence (04) e della provincia di Cuneo con azioni mirate e personalizzate volte a ridurre l’impatto sociale e sanitario delle malattie croniche sulla popolazione complessiva e a creare un ecosistema di “benessere”.   In questo modo si affronterà una questione sanitaria cruciale, quella della disparità di accesso alle cure in questi territori geograficamente isolati, soggetti a un fenomeno di desertificazione medica più accentuato rispetto alle aree urbane, e con bisogni crescenti di assistenza sanitaria locale a causa del progressivo invecchiamento della popolazione e dell’aumento delle malattie croniche.</t>
  </si>
  <si>
    <t>L'objectif général du projet est de créer un rapport de coopération stable, réglementé par des protocoles durables dans le temps, entre l'AUSL Vallée d'Aoste et les Hôpitaux du Pays du Mont-Blanc afin d'optimiser l'offre de soins dans la zone transfrontalière en associant deux organisations pour améliorer la prise en charge de certaines pathologies pour la population locale. L'objectif est de garantir, par l'intégration transfrontalière des services, un niveau adéquat d’offre de soins pour les pathologies du système digestif, notamment pour les examens endoscopiques (gastroscopies, coloscopies) et pour les opérations chirurgicales nécessitant des technologies les plus modernes, avec l'utilisation de robots. L'intégration de ces services par-delà les frontières permettra de s'attaquer à des problèmes critiques tels que la pénurie de médecins spécialistes et de personnel soignant et d’accès aux soins, notamment pour les examens endoscopiques.</t>
  </si>
  <si>
    <t>L’obiettivo generale del progetto è creare un rapporto di cooperazione stabile, regolato da protocolli che perdurino nel tempo, tra l’AUSL Valle d’Aosta e gli Hôpitaux du Pays du Mont-Blanc per ottimizzare l’offerta di servizi sanitari nel territorio transfrontaliero mettendo a sistema due organizzazioni per migliorare alcune prestazioni mediche particolarmente rilevanti per le popolazioni locali. La finalità è garantire, attraverso l’integrazione transfrontaliera dei servizi, un adeguato livello di prestazione sanitaria pubblica per le patologie dell’apparato digerente, in particolare per esami diagnostici specialistici (gastroscopie, colonscopie) e per interventi chirurgici che richiedono tecnologie avanzate, con l’ausilio di robot. L’integrazione di questi servizi a livello transfrontaliero permetterà di far fronte a criticità quali la carenza di personale medico specializzato e infermieristico e liste d’attesa molto lunghe, in particolare per le prestazioni diagnostiche.</t>
  </si>
  <si>
    <t>L'objectif général du projet est la mise en œuvre de la prévention des accidents vasculaires cérébraux et des troubles cognitifs sur trois générations (père, enfants et petits-enfants) à travers des niveaux d'intervention diversifiés, en mettant à la disposition de la population générale des outils psycho-éducatifs, en favorisant la pratique de la première évaluation clinique-instrumentale proactive et l'intégration des deux réalités territoriales et des organisations sanitaires respectives.  Cet objectif général a une valeur méthodologique (travaux pouvant être étendus à d'autres activités de prévention intégrée) et une valeur factuelle (création de synergies avec des projets stratégiques qui ne sont pas intégrés aux activités de santé - par exemple, la valorisation de la nature et du territoire).</t>
  </si>
  <si>
    <t>Obiettivo generale del Progetto è l’attuazione della prevenzione dell’ictus e del deterioramento cognitivo su tre generazioni (padre, figli e nipoti) attraverso livelli diversificati di intervento, rendendo fruibili strumenti psicoeducazionali per la popolazione in generale, favorendo le pratiche di prima valutazione clinico – strumentale proattiva e l’integrazione delle due realtà territoriali e delle rispettive organizzazioni sanitarie.  Tale obiettivo generale ha sia un valore metodologico (lavoro estensibile ad altre attività di prevenzione integrata), sia un valore fattuale (creazione di sinergie con progetti strategici non integrati con le attività sanitarie - es. valorizzazione natura e territorio).</t>
  </si>
  <si>
    <t>Le principal objectif est la transition vers un tourisme culturel durable des petites communautés de montagne impliquées dans le projet, possédant un patrimoine culturel composé de biens impressionnants et de grande valeur et un important patrimoine immatériel.    Cette initiative vise à faire entrer tout le patrimoine culturel des biens, des traditions et des savoir-faire dans le nouveau millénaire, en identifiant les facteurs de développement au sein même des communautés, en tant qu'éléments d'une expérience proposée aux touristes tout au long de l'année, pour en faire également un outil du développement économique.</t>
  </si>
  <si>
    <t>Obiettivo generale è la transizione verso il turismo culturale sostenibile delle piccole comunità di montagna coinvolte nel progetto che presentano sul loro territorio un patrimonio culturale caratterizzato da beni attrattori di particolare valore e imponenza e da un importante patrimonio immateriale.    Si vuole così traghettare nel nuovo millennio l’intero patrimonio culturale fatto di beni, tradizioni e saper fare individuando all’interno delle stesse comunità i fattori di sviluppo come elementi di un’esperienza che viene offerta ai turisti tutto l’anno, divenendo in questo modo anche strumento di sviluppo economico.</t>
  </si>
  <si>
    <t>L’objectif général du projet est de proposer à l’échelle du territoire grâce à un travail interdisciplinaire et complémentaire de coopération de nouveaux contenus culturels transfrontaliers communs présentant les changements climatiques des vallées d’altitude haut-savoyardes et valdotaines sur le temps long, leurs impacts sur les paysages et l’adaptation permanente de l’Homme au milieu. Autrement dit les paysages culturels du territoire transfrontalier à travers le temps long.    Ces produits culturels s’inscrivent dans les objectifs de dessaisonalisation du tourisme souhaitée dans les récents documents stratégiques communautaires, nationaux, régionaux, locaux et visent à la sensibilisation des populations pour une meilleure appréhension des adaptations nécessaires aux évolutions majeures à venir à court, moyen et long terme dans les vallées haut-savoyardes et valdotaines.</t>
  </si>
  <si>
    <t>L'obiettivo generale del progetto è proporre su scala territoriale, grazie a un lavoro interdisciplinare e complementare di cooperazione, nuovi prodotti culturali comuni e transfrontalieri presentando i cambiamenti climatici delle valli montane dell'Alta Savoia e della Valle d’Aosta nel lungo periodo, i loro impatti sul paesaggio e il costante adattamento dell'uomo all'ambiente. Più precisamente, i paesaggi culturali del territorio transfrontaliero nel lungo periodo.   Questi prodotti culturali rientrano negli obiettivi di destagionalizzazione del turismo auspicati nei recenti documenti strategici comunitari, nazionali, regionali e locali e mirano a sensibilizzare le popolazioni per una migliore comprensione degli adattamenti necessari ai grandi cambiamenti che verranno a breve, medio e lungo termine nelle valli dell'Alta Savoia e della Valle d’Aosta.</t>
  </si>
  <si>
    <t>DA TRADURRE</t>
  </si>
  <si>
    <t>L’obiettivo generale è la rivitalizzazione, sociale ed economica, di un territorio transfrontaliero fragile, colpito da eventi atmosferici che ne hanno devastato il paesaggio, le infrastrutture e danneggiato l’intero contesto socioeconomico. Con una proposta turistica incentrata sulla scoperta lenta e sostenibile del territorio, il progetto intende mettere a sistema un ricco patrimonio fatto di itinerari, paesaggi e prodotti di eccellenza, con l’obiettivo di massimizzare le ricadute economiche e contribuire a migliorare la qualità di vita di comunità rese ancora più marginali dalla frammentazione territoriale venutasi a creare. La proposta progettuale veicola una strategia finalizzata al riposizionamento del territorio di frontiera sulla scena europea, per mezzo di una narrazione rinnovata e contemporanea, inclusiva e partecipata, capace di garantire alle generazioni di domani una possibilità concreta di sviluppo che permetta loro di restare sui territori e investirvi nuove energie.</t>
  </si>
  <si>
    <t>L'objectif général du projet est de créer une nouvelle destination touristique en valorisant le patrimoine historique et culturel commun centré sur l'histoire de la Maison de Savoie, à travers un circuit culturel transfrontalier. Le projet vise à améliorer l'attractivité de la région de référence en mettant en valeur son patrimoine, en redéfinissant et intégrant l'offre culturelle actuelle et en renforçant les connaissances et l'expérience des acteurs locaux afin d'accroître leurs compétences narratives, c'est-à-dire la façon dont le patrimoine est raconté et communiqué. Le projet veut également travailler sur le sentiment d'appartenance, afin que la population et les opérateurs touristiques et culturels puissent s'identifier sous une seule marque « SavoiaExperience » et être eux-mêmes promoteurs de ce territoire. Le projet vise, en même temps, à communiquer et à valoriser la nouvelle destination par son utilisation durable, y compris sur le plan environnemental et social.</t>
  </si>
  <si>
    <t>L’obiettivo generale del progetto è creare una nuova destinazione turistica valorizzando il patrimonio storico e culturale comune incentrato sulla storia di Casa Savoia, attraverso un circuito culturale transfrontaliero. Il progetto intende migliorare l’attrattività del territorio di riferimento valorizzandone il patrimonio, ridefinendo e integrando l’offerta culturale presente e investendo sulle conoscenze ed esperienze dei soggetti presenti in loco per rafforzare le loro competenze narrative, ovvero il modo in cui il patrimonio viene raccontato e comunicato. Il progetto vuole altresì lavorare sul senso di appartenenza, affinché la popolazione e gli operatori turistico-culturali possano identificarsi sotto un’unica marca “SavoiaExperience” ed essere essi stessi promotori di quest’area. Il progetto mira a comunicare e a valorizzare la nuova destinazione anche attraverso una sua fruizione sostenibile, anche dal punto di vista ambientale e sociale.</t>
  </si>
  <si>
    <t>Favoriser la reprise économique dans les Vallées Vermenagna-Roya après la pandémie et la tempête Alex, c'est-à-dire développer un TOURISME DURABLE DESTAGIONALISÉ à partir de la VALORISATION DU CHEMIN DE FER CUNEO-VENTIMIGLIA-NIZZA, saisir l'opportunité du CENTENAIRE EN 2028, en créant les conditions pour qu'il soit UN PRODUIT TOURISTIQUE TRANSFRONTALIER POUR LES FAMILLES (touristes et population locale), donc adaptable aux différents besoins (âge, intérêts, temps disponible).Un produit touristique innovant, en synergie avec le patrimoine culturel et outdoor du territoire, utilisable de manière expérientielle, inclusive, physique et virtuelle, grâce aux outils multimédias et numériques, afin d'AUGMENTER LES ARRIVÉES ET LA PRÉSENCE DES VISITEURS, EN PARTICULIER DANS LES VILLAGES DE LA VALLÉE, actuellement négligés par les flux qui les traversent de Turin-Cuneo à la Ligurie ou à la Côte d'Azur, en train, en vélo et, après la réouverture du Col de Tende, en voiture.</t>
  </si>
  <si>
    <t>Favorire la ripartenza economica nelle Valli Vermenagna-Roya dopo la pandemia e la tempesta Alex, ovvero sviluppando il TURISMO SOSTENIBILE DESTAGIONALIZZATO A PARTIRE DALLA VALORIZZAZIONE DELLA FERROVIA CUNEO-VENTIMIGLIA-NIZZA, cogliendo l’opportunità del CENTENARIO NEL 2028, creando le condizioni perché possa essere UN PRODOTTO TURISTICO TRANSFRONTALIERO PER LE FAMIGLIE  (turisti e popolazione locale), quindi adattabile a diverse esigenze (età, interessi, tempi a disposizione). Un prodotto turistico innovativo, in sinergia con il patrimonio culturale e outdoor del territorio, fruibile in modo esperienziale, inclusivo, fisico e virtuale, grazie a multimedialità e strumenti digitali, per INCREMENTARE GLI ARRIVI E LA PERMANENZA DEI VISITATORI, IN PARTICOLARE NEI BORGHI DELLE VALLI, attualmente trascurati dai flussi che li attraversano transitando tra Torino-Cuneo e la Liguria o la Costa Azzurra, in treno, in bici e, a seguito della riapertura del Colle di Tenda, in auto.</t>
  </si>
  <si>
    <t>L’objectif général du projet est de capitaliser et développer à l’échelle transfrontalière la connaissance scientifique sur le patrimoine fortifié franco-italien, afin d’ouvrir au public certains forts aujourd’hui fermés et d’y structurer une offre culturelle de qualité sur le territoire maralpin qui réponde aux enjeux de transmission du patrimoine aux générations futures et d’accessibilité à tous les publics mêmes empêchés à ce patrimoine, jusqu’ici trop confidentiel.   Il est primordial de réunir les données juridiques et scientifiques communes à nos deux pays, de les structurer et les valoriser pour les diffuser et développer des moyens technologiques pour les publics jeunes ou en situation de handicap. Enfin, ce patrimoine nous renvoie vers l’histoire européenne plus largement et participe de la compréhension des enjeux géostratégiques des siècles passés. Aujourd’hui, il s’agit de préserver ces témoins de l’histoire et rendre ces messages lisibles pour tous.</t>
  </si>
  <si>
    <t>L'obiettivo generale del progetto è quello di valorizzare e sviluppare la conoscenza scientifica del patrimonio fortificato franco-italiano su scala transfrontaliera, per aprire alcuni forti attualmente chiusi al pubblico e strutturare un'offerta culturale di qualità sul territorio maralpino, che risponda alle sfide di trasmettere il patrimonio alle generazioni future e di rendere questo patrimonio, finora troppo riservato, accessibile a tutti i tipi di pubblico, anche a quello con disabilità.   È fondamentale raccogliere i dati giuridici e scientifici comuni ai nostri due Paesi, strutturarli e valorizzarli per diffonderli e sviluppare strumenti tecnologici per i giovani o le persone con disabilità. Infine, questo patrimonio ci rimanda alla più ampia storia europea e partecipa alla comprensione delle sfide geostrategiche dei secoli passati. Oggi occorre preservare questi testimoni della storia e rendere questi messaggi leggibili a tutti.</t>
  </si>
  <si>
    <t>L’objectif général du projet est de mettre en place un système d’observation inter-opérable capable de mobiliser des données françaises italiennes et monégasques pour fournir une analyse transfrontalière des territoires.</t>
  </si>
  <si>
    <t>L'obiettivo generale del progetto è la creazione di un sistema di osservazione interoperabile in grado di mobilitare i dati francesi, italiani e monegaschi per fornire un'analisi transfrontaliera dei territori.</t>
  </si>
  <si>
    <t>L'objectif général du Projet est d'opérer dans les zones définies par le Traité du Quirinal  Le partenariat, qualifié pour fonctionner dans ce sens, proposera une méthodologie innovante car il place la « table technique Alcotraité » comme son pivot essentiel qui faira le lien entre les différents acteurs intervenant sur les problématiques intéressantes les territoires.  Le but ultime est de définir des  feuilles de route  pour aider les partenaires à lever les obstacles transfrontaliers à travers des plans d'action très clairs qui identifieront les thèmes, les responsabilités avec un calendrier précis, indiquant également les sujets clés pour une mise en œuvre complète des actions identifiées et du traité du Quirinal</t>
  </si>
  <si>
    <t>L'obiettivo generale del Progetto è quello di operare negli ambiti definiti del Trattato del Quirinale  Il partenariato, qualificato per operare in tal senso, proporrà una metodologia innovativa perché pone come fulcro essenziale il gruppo di lavoro “Tavolo tecnico Alcotraité” con la funzione principale di fare da raccordo fra diversi attori operanti sui temi di interesse delle regioni.  l'obiettivo finale è quello di definire dei  feuilles de route  per aiutare i partner a rimuovere gli ostacoli trasnfrontalieri attraverso ben chiari piani di azione che identificheranno i temi, le responsabilità con calendario preciso indicando parimenti i soggetti chiave per una piena attuazione delle azioni individuate e del Trattato del Quirinale</t>
  </si>
  <si>
    <t>Renforcer les capacités institutionnelles des établissements concernés et jeter les bases d’une gouvernance coordonnée et permanente, en particulier dans le domaine transfrontalier de la montagne, en développant conjointement un modèle de gouvernance territoriale à plusieurs niveaux à travers la définition d’une stratégie à moyen et long terme et la formation des techniciens chargés de sa réalisation.</t>
  </si>
  <si>
    <t>Rafforzare la capacità istituzionale degli enti coinvolti e creare le basi per una governance  coordinata e permanente con particolare riferimento all’ambito montano a livello transfrontaliero, sviluppando in maniera congiunta un modello di governance territoriale multilivello attraverso la definizione di una strategia di medio e lungo periodo e la formazione dei tecnici preposti alla sua realizzazione.</t>
  </si>
  <si>
    <t>L'objectif général du projet est de créer un cadre juridique et législatif spécifique pour la promotion et la protection de la santé dans les zones transfrontalières, en réglementant les aspects administratifs, comptables, financiers et sanitaires. L'approbation d'un cadre législatif sur les sujets susmentionnés est une condition nécessaire pour systématiser et mettre en œuvre les parcours de santé transfrontaliers. Pour atteindre cet objectif, il est nécessaire de procéder à une analyse du contexte sanitaire et administratif initial (tel quel) et, afin d'évaluer la pertinence du cadre législatif proposé, il est important de procéder à une modélisation des parcours à venir.</t>
  </si>
  <si>
    <t>L’obiettivo generale del progetto è di creare un inquadramento giuridico specifico ed un articolato legislativo per la promozione e la tutela della salute nei territori transfrontalieri, che disciplini gli aspetti amministrativi, contabili, finanziari e sanitari. L’approvazione di una cornice normativa sulle tematiche citate è una condizione necessaria per sistematizzare e mettere a regime i percorsi sanitari transfrontalieri. Per raggiungere l’obiettivo è necessario effettuare un’analisi del contesto sanitario ed amministrativo di partenza (as is) e per valutare l’adeguatezza della proposta di articolato di legge è importante effettuare una modellizzazione dei percorsi to be.</t>
  </si>
  <si>
    <t>L'objectif global est la revitalisation, tant sociale qu'économique, d'un territoire transfrontalier fragile, frappé par des événements atmosphériques qui ont dévasté son paysage, ses infrastructures et endommagé l'ensemble du contexte socio-économique. Avec une proposition touristique centrée sur la découverte lente et durable du territoire, le projet entend systématiser un riche patrimoine composé d'itinéraires, de paysages et de produits d'excellence, dans le but de maximiser les retombées économiques et de contribuer à l'amélioration de la qualité de vie des communautés rendues encore plus marginales par la fragmentation territoriale qui s'est créée. La proposition de projet véhicule une stratégie visant à repositionner la zone frontalière sur la scène européenne, au moyen d'un récit renouvelé et contemporain, inclusif et participatif, capable de garantir aux générations de demain une possibilité concrète de développement qui leur permettra de rester dans les territoires et d'y investir une nouvelle énergie.</t>
  </si>
  <si>
    <t>RisingSUD</t>
  </si>
  <si>
    <t>06500</t>
  </si>
  <si>
    <t>06201</t>
  </si>
  <si>
    <t>05007</t>
  </si>
  <si>
    <t>06203</t>
  </si>
  <si>
    <t>06414</t>
  </si>
  <si>
    <t>04995</t>
  </si>
  <si>
    <t>04990</t>
  </si>
  <si>
    <t>05200</t>
  </si>
  <si>
    <t>05600</t>
  </si>
  <si>
    <t>05350</t>
  </si>
  <si>
    <t>06002</t>
  </si>
  <si>
    <t>06103</t>
  </si>
  <si>
    <t>06700</t>
  </si>
  <si>
    <t>06005</t>
  </si>
  <si>
    <t>00185</t>
  </si>
  <si>
    <t>06420</t>
  </si>
  <si>
    <t>06000</t>
  </si>
  <si>
    <t>05000</t>
  </si>
  <si>
    <t>07200</t>
  </si>
  <si>
    <t>04100</t>
  </si>
  <si>
    <t>06100</t>
  </si>
  <si>
    <t>06206</t>
  </si>
  <si>
    <t>06507</t>
  </si>
  <si>
    <t>06540</t>
  </si>
  <si>
    <t>06430</t>
  </si>
  <si>
    <t>06450</t>
  </si>
  <si>
    <t>06364</t>
  </si>
  <si>
    <t>05105</t>
  </si>
  <si>
    <t>INRAE, 400 routes des chappes</t>
  </si>
  <si>
    <t xml:space="preserve">SOPHIA ANTIPOLIS </t>
  </si>
  <si>
    <t>06903</t>
  </si>
  <si>
    <t>HV2030</t>
  </si>
  <si>
    <t>HV2030 - PCC</t>
  </si>
  <si>
    <t>5.2</t>
  </si>
  <si>
    <t>02/09/2024</t>
  </si>
  <si>
    <t>02/09/2028</t>
  </si>
  <si>
    <t>Conferenza delle Alte Valli C.H.A.V.</t>
  </si>
  <si>
    <t>Via Monginevro 35</t>
  </si>
  <si>
    <t>L'objectif global du projet est de mettre en œuvre la stratégie territoriale et en particulier de favoriser la diffusion d'une culture transfrontalière dans les Hautes Vallées entre les institutions locales (gouvernance) et la population locale (communication).  Il s'agit tout d'abord de consolider la gouvernance transfrontalière en accompagnant la CHAV pour qu'elle se structure et s'engage dans un parcours d'acquisition de compétences internes en matière de gestion de projets transfrontaliers et européens. Ce parcours, qui comprend également un accompagnement juridique et administratif afin de trouver la meilleure forme de gestion (GECT, organisme international, etc.), passe également par le renforcement de la reconnaissance de la CHAV en tant qu'interlocuteur transfrontalier pour les institutions locales et suprarégionales.   Dans cette optique, la CHAV, en travaillant avec des organismes, des organisations, des institutions des deux côtés de la frontière, pourra renforcer son réseau, activer des projets communs, identifier et/ou créer des synergies avec d'autres PiTer ou projets, et identifier les principaux besoins de la zone à présenter aux institutions compétentes, également en vue d'une capitalisation.  Pour atteindre cet objectif général, il existe également une activité de diffusion d'une culture transfrontalière qui s'adresse en priorité aux populations locales afin qu'elles trouvent une offre (économique, sociale, culturelle, touristique) qui réponde à ce sentiment d'appartenance à un bassin de vie transfrontalier, présent mais parfois latent. Il s'agit d'un processus de communication et de sensibilisation qui s'appuie sur la représentation cognitive que la population a de son propre territoire, non plus français ou italien, mais des Hautes Vallées.  Afin de vérifier la réalisation de cet objectif général, des indicateurs élaborés dans le cadre du plan d'évaluation (WP1.3) peuvent être utilisés, notamment le nombre d'organisations travaillant activement au sein de la CHAV (publiques et privées), non seulement en tant que membres, mais aussi en tant que parties prenantes, partenaires, etc.  Il sera également important d'évaluer le nombre et la qualité des actions de communication et des projets à valeur transfrontalière activés non seulement dans le cadre du PCC, mais aussi des projets thématiques lancés au cours de l'année.</t>
  </si>
  <si>
    <t>L'obiettivo generale del progetto è l'attuazione della strategia territoriale ed in particolare favorire la diffusione di una cultura transfrontaliera nelle Alte Valli tra le istituzioni locali (governance) e la popolazione locale (comunicazione).  Occorre innanzitutto consolidare la governance transfrontaliera attraverso un accompagnamento alla CHAV affinché si strutturi e avvii un percorso di acquisizione di competenze interne in termini di gestione di progetti transfrontalieri ed europei. Tale percorso, fatto anche di un supporto legale ed amministrativo per ricercare la forma migliore di gestione (GECT, Organismo internazionale, ecc.), comprende anche il rafforzamento della riconoscibilità della CHAV come interlocutore transfrontaliero sia per le istituzioni locali che per quelle sovraordinate.   In quest’ottica la CHAV, collaborando con enti, organismi, istituzioni su entrambe le frontiere, sarà in grado di rafforzare la propria rete, attivare progettualità comuni, individuare e/o creare sinergie con altri PiTer o progetti, e identificare le principali esigenze del territorio da presentare alle istituzioni competente, anche in ottica di capitalizzazione.  Per raggiungere questo obiettivo generale è prevista anche un’attività di diffusione di una cultura transfrontaliera rivolta innanzitutto alle popolazioni locali affinché trovino un’offerta (economica, sociale, culturale, turistica) che risponda a quel senso di appartenenza ad un bacino di vita transfrontaliero, presente ma talvolta latente. È un processo di comunicazione e di sensibilizzazione che fa leva sulla rappresentazione cognitiva che la popolazione ha del proprio territorio, non più francese o italiano, ma delle Alte Valli.  Al fine di verificare il raggiungimento di questo obiettivo generale, si potranno utilizzare indicatori costruiti nell’ambito del Piano di Valutazione (WP1.3), tra cui il numero di organizzazioni che operano attivamente nell’ambito della CHAV (pubblici e privati), non solo in qualità di membri, ma anche come portatori di interesse, partner ecc.  Sarà inoltre importante valutare il numero e la qualità delle azioni di comunicazione e progettuali con valore transfrontaliero attivate non solo in ambito del PCC, ma anche dei progetti tematici avviati nel corso dell’anno.</t>
  </si>
  <si>
    <t>G.A.L. Escartons e Valli Valdesi s.r.l.</t>
  </si>
  <si>
    <t>Via Fuhrmann 23</t>
  </si>
  <si>
    <t>LUSERNA SAN GIOVANNI</t>
  </si>
  <si>
    <t>Syndicat du Pays de Maurienne</t>
  </si>
  <si>
    <t>avenue d'Italie</t>
  </si>
  <si>
    <t>SAINT JEAN DE MAURIENNE</t>
  </si>
  <si>
    <t>Communauté de communes du Briançonnais</t>
  </si>
  <si>
    <t>1 rue Asp Jan</t>
  </si>
  <si>
    <t>Terres Monviso</t>
  </si>
  <si>
    <t>Terres Monviso PCC</t>
  </si>
  <si>
    <t>L’objectif général du projet est d’assurer la gouvernance et la mise œuvre de la stratégie territoriale du PITER+ Terres Monviso, avec la coordination des projets thématiques, le renforcement des instruments de coopération transfrontalière, une communication davantage structurée, orientée prioritairement vers le territoire, le tout capitalisant outils et résultats du précédent PITER.  Le PITER+ Terres Monviso peut bénéficier d’un cadre de collaboration transfrontalière très fort, avec des acteurs institutionnels qui ont trouvé des modes de travail commun qui se pérennisent dans le temps. L’objectif général du PCC est donc de faciliter et impulser cette collaboration grâce aux outils de gouvernance et de communication. L’objectif est de faire en sorte que le PCC constitue le cadre de référence pour gérer la capitalisation des acquis de la période 2014-2020 et pour anticiper la capitalisation et dissémination des résultats du nouveau Plan PITER+.  La finalité première du PCC est aussi de garantir la cohérence et l’interconnexion des projets thématiques vers la Stratégie pour qu’ils fassent converger leurs actions vers les résultats attendus. L’objectif du PCC est donc de suivre et évaluer réalisations et résultats de la Stratégie, avec une attention spécifique concernant les retombées concrètes sur le territoire. Cette finalité du PCC est capitale. Le but est de se donner les moyens pour démontrer que les investissements ALCOTRA sont en mesure de produire des bénéfices effectifs perçus par le territoire et ses populations. Ces retombées doivent être mesurables et bénéficier d’actions de communication.</t>
  </si>
  <si>
    <t>L'obiettivo generale del progetto è garantire la governance, l’implementazione della strategia territoriale del PITER+ Terres Monviso, con il coordinamento dei progetti tematici, il potenziamento degli strumenti di cooperazione transfrontaliera, una comunicazione più strutturata, prioritariamente orientata verso il territorio, il tutto capitalizzando strumenti e risultati del precedente PITER.  Il PITER+ Terres Monviso può beneficiare di un quadro di forte collaborazione transfrontaliera, con attori istituzionali che hanno individuato modalità di lavoro comuni che si perpetuano nel tempo. L'obiettivo generale del PCC è quindi facilitare e promuovere questa collaborazione attraverso gli strumenti di governance e comunicazione. Si intende fare in modo che il PCC costituisca il quadro di riferimento per capitalizzare le esperienze del periodo 2014-2020 e anticipare la capitalizzazione e la diffusione dei risultati del nuovo Piano PITER+.  La finalità principale del PCC è anche garantire la coerenza e l'interconnessione dei progetti tematici con la Strategia, in modo che convergano le loro azioni verso i risultati attesi. L'obiettivo del PCC è quindi monitorare e valutare realizzazioni e risultati della Strategia, con una particolare attenzione alle ricadute concrete sul territorio. Questa finalità del PCC è fondamentale. L'obiettivo è cercare di dimostrare che gli investimenti ALCOTRA sono in grado di produrre benefici effettivi percepiti dal territorio e dalle sue popolazioni. Questi benefici devono essere misurabili e essere supportati da azioni di comunicazione.</t>
  </si>
  <si>
    <t>Communauté de Communes Vallée de l'Ubaye Serre-Ponçon</t>
  </si>
  <si>
    <t>4 avenue des trois frères Arnaud</t>
  </si>
  <si>
    <t>BARCELONNETTE</t>
  </si>
  <si>
    <t>Consorzio Monviso Solidale</t>
  </si>
  <si>
    <t>Corso Trento 4</t>
  </si>
  <si>
    <t>GRAIES ClimaLab</t>
  </si>
  <si>
    <t>GRAIES ClimaLab - PCC</t>
  </si>
  <si>
    <t>L'objectif général du présent PCC est d'assurer la bonne mise en œuvre de la stratégie territoriale intégrée du PITER+ Graies ClimaLAB, à travers le développement d'actions transversales et largement intégrées, concernant trois thèmes prioritaires tels que la Gouvernance, la Communication et la Capitalisation. Plus précisément, le PCC est destiné à faciliter, stimuler et accompagner la collaboration transfrontalière tout au long de sa durée, notamment en ce qui concerne les actions de gouvernance et de communication, et de capitalisation des résultats obtenus, au-delà de sa conclusion opérationnelle. Par conséquent, l'objectif général se concrétise par l'atteinte des finalités suivantes :  - Assurer une gouvernance adaptée du PCC et des projets individuels, en développant une action d'accompagnement continu pour assurer leur mise en œuvre efficace dans le respect des délais et des modalités établis, leur cohérence avec les objectifs stratégiques et la convergence vers les résultats définis et attendus. Une attention particulière sera accordée au suivi des réalisations et à l'évaluation des résultats obtenus, en vérifiant les impacts directs et indirects produits sur le territoire transfrontalier.  - Organiser toutes les activités liées à la coordination et à la gestion du partenariat prévues par le PCC et chaque projet individuel, afin d'arriver à une gouvernance effective, efficace et durable sur le territoire permettant de renforcer et de mettre en œuvre les outils de coopération transfrontalière ainsi que la qualité et l'intensité des relations de collaboration.  - Donner de la visibilité à l'ensemble du PITER+ et aux projets simples associés, en définissant et en organisant une stratégie de communication efficace (gérée de manière unifiée et conjointe), en transmettant les objectifs, les actions et les résultats obtenus, à travers des actions d'information, de sensibilisation et de diffusion auprès de groupes cibles spécifiques.  - Identifier les outils et les bonnes pratiques qui pourront faire l'objet de la capitalisation et de la dissémination au-delà de la fin du projet, dans le but de transférer, de reproduire et de pérenniser au mieux ce qui a été réalisé, dans le cadre de la zone Alcotra et au niveau national/international.</t>
  </si>
  <si>
    <t>L’obiettivo generale del presente PCC è di assicurare una corretta attuazione della strategia territoriale integrata del PITER+ Graies ClimaLAB, attraverso lo sviluppo di azioni trasversali ed ampiamente integrate, relativamente a tre tematiche prioritarie come la Governance, la Comunicazione e la Capitalizzazione.  Nello specifico, il PCC è chiamato a facilitare, stimolare e accompagnare la collaborazione transfrontaliera per tutta la sua durata, soprattutto per quanto attiene le azioni di governance e di comunicazione, garantendo anche la gestione della capitalizzazione dei risultati raggiunti, oltre la sua conclusione operativa.  Pertanto, l’obiettivo generale trova attuazione nel raggiungimento delle seguenti finalità:  -Garantire una adeguata governance del PCC e dei progetti singoli, sviluppando una azione di accompagnamento continuativo per assicurare una loro efficace attuazione nel rispetto dei tempi e dei modi stabiliti, la loro coerenza con gli obiettivi strategici e la convergenza verso i risultati delineati e attesi. Particolare attenzione sarà prestata a monitorare le realizzazioni ed a valutare i risultati conseguiti, verificando gli impatti diretti e indiretti generati sul territorio transfrontaliero.  -Organizzare tutte le attività relative al coordinamento ed alla gestione del partenariato previste dal PCC e da ogni progetto singolo, al fine di raggiungere una governance effettiva, efficace e duratura sul territorio in modo da rafforzare ed implementare gli strumenti della cooperazione transfrontaliera unitamente alla qualità e all’intensità dei rapporti di collaborazione.  -Dare visibilità all’intero PITER+ e ai progetti singoli correlati, indirizzando e organizzando una efficace strategia di comunicazione, (gestita in maniera unitaria e congiunta), veicolando obiettivi, azioni e risultati conseguiti, attraverso azioni di informazione, sensibilizzazione e divulgazione nei confronti di gruppi di target specifici.  -Individuare gli strumenti e le buone pratiche che potranno essere oggetto di capitalizzazione e di disseminazione oltre la fine del progetto, nell’ottica di trasferire, replicare e perennizzare quanto di meglio conseguito, nell’ambito dell’Area Alcotra e a livello nazionale/internazionale.</t>
  </si>
  <si>
    <t>Communauté de Communes Cœur de Savoie</t>
  </si>
  <si>
    <t>Place Albert Serraz</t>
  </si>
  <si>
    <t>MONTMELIAN</t>
  </si>
  <si>
    <t>Unité des Communes Valdôtaines Grand-Paradis</t>
  </si>
  <si>
    <t>Località Champagne 53</t>
  </si>
  <si>
    <t>VILLENEUVE</t>
  </si>
  <si>
    <t>Valli del Canavese - Gruppo di Azione Locale s.c.a.r.l.</t>
  </si>
  <si>
    <t>Corso Ogliani 9</t>
  </si>
  <si>
    <t>RIVARA</t>
  </si>
  <si>
    <t>PARCOURS+</t>
  </si>
  <si>
    <t>L’objectif général du projet est d’assurer la mise en œuvre de la stratégie territoriale intégrée du PITER+ « Parcours+ » à travers la coordination des projets simples et le respect de leur cohérence avec les objectifs généraux et spécifiques de celle-ci.  Le projet s’efforce de mettre en œuvre, d’une part, un cadre de gouvernance et de pilotage partagé avec l’ensemble du partenariat et, d’autre part, d’assurer la communication et l’information des différents publics-cibles identifiés via un plan de communication global qui sera décliné au sein de chaque projet simple.  Le cadre de gouvernance et de pilotage défini devra permettre à l’ensemble des acteurs publics et privés de coopérer et de viser un objectif commun de renforcement de la communauté transfrontalière sur le territoire du PITER+ pour favoriser son adaptation au changement climatique.  La coordination globale (entre les partenaires) et le suivi des projets simples aura pour objectifs de :  - veiller à leur cohérence  avec les objectifs généraux et spécifiques de la stratégie territoriale intégrée et de suivre le partenariat  - décliner les actions de communication et d’évaluation à l’échelle du Plan et dans chaque projet simple  - réaliser des rapports d’avancement et financiers du PITER+</t>
  </si>
  <si>
    <t>L'obiettivo generale del progetto è quello di attuare la strategia territoriale integrata PITER+  Parcours+  coordinando i singoli progetti e garantendone la coerenza con gli obiettivi generali e specifici della strategia.  Il progetto cercherà di implementare un quadro di governance e di indirizzo condiviso con tutti i partner, e di assicurare che i diversi pubblici di riferimento identificati siano comunicati e informati sul progetto attraverso un piano di comunicazione globale, che sarà implementato all'interno di ogni singolo progetto.  Il quadro di governance e di indirizzo definito dovrebbe consentire a tutti gli attori pubblici e privati di cooperare e lavorare per il raggiungimento dell'obiettivo comune di rafforzare la comunità transfrontaliera nel territorio di PITER+ per aiutarla ad adattarsi ai cambiamenti climatici.  Il coordinamento generale (tra i partner) e il monitoraggio dei singoli progetti mireranno a :  - garantire la coerenza con gli obiettivi generali e specifici della strategia territoriale integrata e monitorare il partenariato  - attuare misure di comunicazione e valutazione a livello di Piano e per ogni singolo progetto  - produrre relazioni sullo stato di avanzamento e finanziarie del PITER+</t>
  </si>
  <si>
    <t>Communauté de Communes Cluses Arve et montagnes</t>
  </si>
  <si>
    <t>IMMEUBLE LE CRISTAL 3 rue du pré Benevix</t>
  </si>
  <si>
    <t>CLUSES</t>
  </si>
  <si>
    <t>ALPIMED+</t>
  </si>
  <si>
    <t>[ALPIMED+] - PCC</t>
  </si>
  <si>
    <t>Issu de la stratégie, l’objectif général du projet de coordination et de coopération du PITER ALPIMED+ est de renforcer le sentiment d'appartenance transfrontalière, la visibilité des Alpes de la Méditerranée et consolider un modèle de gouvernance ascendant, innovant et durable.   Le sentiment d’appartenance au territoire est puissant de chaque côté de la frontière, en revanche la conscience citoyenne transfrontalière est une des faiblesses du territoire, en particulier concernant la zone montagne. La tempête Alex qui s’est abattue sur les vallées italiennes Vermenagna et Argentina, et françaises de la Roya, de la Vésubie, de la Tinée a mis un coup de projecteur sur l’importance de maintenir le lien entre ces zones et la solidarité des habitants entre eux. Ce traumatisme transfrontalier en tête, les partenaires du projet vont mettre en place ensemble un nouvel instrument de gouvernance partagé, l’Assemblée transfrontalière afin de mettre en œuvre la charte transfrontalière pour un territoire durable, outil conçu et adopté par le précédent PITER. Cette Assemblée impliquera directement les citoyens, les élus, les acteurs sociaux économiques et les porteurs de projet du territoire afin de les engager dans les actions des projets et dans la charte, répondre à leurs besoins, et in fine développer leur stratégie transfrontalière ALPIMED 2030-2050. Afin de faire vivre ce territoire transfrontalier, deux évènements seront organisés chaque année regroupant les partenaires et les parties prenantes de l’Assemblée, pour développer la connaissance, les réseaux et donner une visibilité transfrontalière aux Femmes et aux Hommes qui agissent sur le terrain. La stratégie de communication du plan et des projets simples est coordonnée par un seul partenaire ce qui permet d’assurer la concentration des messages, et une ligne éditoriale harmonisée de part et d’autres de la frontière.   Il s’agit donc, par le moyen d’une coordination et d’une communication efficaces des actions entreprises au titre des autres projets simples du PITER, de faire émerger des lignes directrices pour un futur qui garantisse l’attractivité du territoire transfrontalier, en le rendant à la fois plus viable pour ses habitants et plus identifiable pour les touristes de tout horizon. Le PCC permet d’assurer la cohérence de cette stratégie d’avenir par la mise en œuvre d’un modèle de gouvernance auquel participe l’ensemble des typologies d’acteurs présents dans la zone et qui prend en compte l’exigence de durabilité, et par la coordination du dialogue entre les projets simples du Plan.</t>
  </si>
  <si>
    <t>A partire dalla strategia, l'obiettivo generale del progetto di coordinamento e cooperazione PITER ALPIMED+ è quello di rafforzare il senso di appartenenza transfrontaliera e la visibilità delle Alpi mediterranee e di consolidare un modello di governance bottom-up, innovativo e sostenibile.   Il sentimento di appartenenza alla regione è forte su entrambi i lati del confine, ma la coscienza civica transfrontaliera è uno dei punti deboli della regione, soprattutto nella zona montana. La tempesta Alex, che ha colpito le valli italiane della Vermenagna e dell'Argentina e le valli francesi della Roya, della Vésubie e della Tinée, ha evidenziato l'importanza di mantenere i legami tra queste aree e la solidarietà tra i loro abitanti.In vista di questo trauma transfrontaliero, i partner del progetto istituiranno insieme un nuovo strumento di governance condivisa, l'Assemblea transfrontaliera, per attuare la Carta transfrontaliera per un territorio sostenibile, uno strumento ideato e adottato dal precedente PITER. L'Assemblea coinvolgerà direttamente i cittadini del territorio, i rappresentanti eletti, gli attori sociali ed economici e i leader del progetto per coinvolgerli nelle azioni del progetto e nella Carta, rispondere alle loro esigenze e, infine, sviluppare la strategia transfrontaliera ALPIMED 2030-2050. Per dare vita a questo territorio transfrontaliero, ogni anno saranno organizzati due eventi che riuniranno i partner e gli stakeholder dell'Assemblea, per sviluppare conoscenze e reti e dare visibilità transfrontaliera alle Donne e agli Uomini che lavorano sul campo. La strategia di comunicazione del Piano e dei singoli progetti è coordinata da un unico partner, che garantisce la concentrazione dei messaggi e l'armonizzazione della linea editoriale su entrambi i lati del confine.   Attraverso un efficace coordinamento e comunicazione delle azioni intraprese nell'ambito degli altri singoli progetti PITER, si intende quindi stabilire le linee guida per un futuro che garantisca l'attrattività del territorio transfrontaliero, rendendolo più vitale per i suoi abitanti e più identificabile per i turisti di ogni orizzonte. Il PCC assicura la coerenza di questa strategia per il futuro attuando un modello di governance a cui partecipano tutte le tipologie di attori dell'area e che tiene conto delle esigenze di sostenibilità, e coordinando il dialogo tra i semplici progetti del Piano.</t>
  </si>
  <si>
    <t>Provincia di Cuneo</t>
  </si>
  <si>
    <t>PAYSAGE +</t>
  </si>
  <si>
    <t>PCC PAYSAGE +</t>
  </si>
  <si>
    <t>L'objectif général du projet est la mise en œuvre, la gouvernance et la communication de la stratégie territoriale PAYSAGE+ :  la mise en œuvre comprend toutes les activités nécessaires non seulement pour soutenir les projets thématiques dans la réalisation des objectifs spécifiques de PAYSAGE+ et de ses résultats, mais aussi pour activer le partenariat afin de générer des économies d'échelle et des effets multiplicateurs des résultats.  la gouvernance définit l'activité de coordination entre les différents acteurs intéressés par les résultats communs de la stratégie PAYSAGE+, dans le contexte de réseau créé qui repose sur la capacité de gestion et de développement du partenariat.  La communication relève le défi de mettre en place un parcours qui assure non seulement la communication unifiée et intégrée des activités et des projets thématiques de la stratégie et la diffusion de leurs résultats, mais aussi de montrer la pertinence de PAYSAGE+ pour le développement territorial, sa contribution aux priorités de l'UE et d'offrir aux citoyens un aperçu de la manière dont les projets sur le terrain rendent l'Europe plus compétitive, plus verte, plus connectée, plus sociale et plus proche de ses citoyens.</t>
  </si>
  <si>
    <t>L'obiettivo generale del progetto è l'attuazione, la governance e la comunicazione della strategia territoriale PAYSAGE+:  L’attuazione comprende tutte le attività necessarie non solo per supportare i progetti tematici nel raggiungimento degli obiettivi specifici di PAYSAGE+ e dei suoi risultati, ma anche per attivare il partenariato al fine di generare economie di scala ed effetti moltiplicatori dei risultati.  La governance definisce l'attività di coordinamento tra i vari attori interessati ai risultati comuni della strategia PAYSAGE+, nel contesto della rete creata, che si basa sulla capacità di gestione e sviluppo del partenariato.  La comunicazione raccoglie la sfida di mettere in atto un percorso che non solo garantisca una comunicazione unificata e integrata delle attività e dei progetti tematici della strategia e la diffusione dei loro risultati, ma che dimostri anche la rilevanza di PAYSAGE+ per lo sviluppo territoriale, il suo contributo alle priorità dell'UE e offra ai cittadini uno sguardo su come i progetti sul campo stiano rendendo l'Europa più competitiva, più verde, più connessa, più sociale e più vicina ai suoi cittadini.</t>
  </si>
  <si>
    <t>Ente Turismo Langhe Roero Monferrato</t>
  </si>
  <si>
    <t>Piazza Risorgimento 2</t>
  </si>
  <si>
    <t>PITER+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</si>
</sst>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6" formatCode="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Light"/>
      <family val="2"/>
      <scheme val="major"/>
    </font>
    <font>
      <sz val="8"/>
      <color theme="1"/>
      <name val="Calibri"/>
      <family val="2"/>
      <scheme val="minor"/>
    </font>
    <font>
      <sz val="8"/>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medium">
        <color indexed="64"/>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5">
    <xf numFmtId="0" fontId="0" fillId="0" borderId="0" xfId="0"/>
    <xf numFmtId="0" fontId="2" fillId="0" borderId="1" xfId="0" applyFont="1" applyBorder="1" applyAlignment="1">
      <alignment horizontal="center" vertical="top" wrapText="1"/>
    </xf>
    <xf numFmtId="0" fontId="2"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2" fillId="0" borderId="0" xfId="0" applyFont="1" applyAlignment="1">
      <alignment vertical="top"/>
    </xf>
    <xf numFmtId="0" fontId="0" fillId="0" borderId="2" xfId="0" applyBorder="1"/>
    <xf numFmtId="0" fontId="2" fillId="0" borderId="4" xfId="0" applyFont="1" applyBorder="1" applyAlignment="1">
      <alignment horizontal="center" vertical="top" wrapText="1"/>
    </xf>
    <xf numFmtId="0" fontId="0" fillId="0" borderId="0" xfId="0" applyAlignment="1">
      <alignment vertical="center"/>
    </xf>
    <xf numFmtId="0" fontId="6" fillId="0" borderId="0" xfId="0" applyFont="1"/>
    <xf numFmtId="0" fontId="0" fillId="0" borderId="0" xfId="0" applyAlignment="1">
      <alignment vertical="center"/>
    </xf>
    <xf numFmtId="0" fontId="0" fillId="0" borderId="0" xfId="0" applyAlignment="1">
      <alignment horizontal="center"/>
    </xf>
    <xf numFmtId="0" fontId="6" fillId="0" borderId="2" xfId="0" applyFont="1" applyFill="1" applyBorder="1"/>
    <xf numFmtId="0" fontId="2" fillId="0" borderId="1" xfId="0" applyFont="1" applyBorder="1" applyAlignment="1">
      <alignment horizontal="center" vertical="center" wrapText="1"/>
    </xf>
    <xf numFmtId="0" fontId="6" fillId="0" borderId="0" xfId="0" applyFont="1" applyBorder="1"/>
    <xf numFmtId="0" fontId="0" fillId="0" borderId="2" xfId="0" applyBorder="1" applyAlignment="1">
      <alignment vertical="center"/>
    </xf>
    <xf numFmtId="0" fontId="0" fillId="0" borderId="0" xfId="0" applyFill="1" applyAlignment="1">
      <alignment vertical="center"/>
    </xf>
    <xf numFmtId="49" fontId="2" fillId="0" borderId="1" xfId="0" applyNumberFormat="1" applyFont="1" applyFill="1" applyBorder="1" applyAlignment="1">
      <alignment horizontal="right" vertical="top" wrapText="1"/>
    </xf>
    <xf numFmtId="49" fontId="0" fillId="0" borderId="2" xfId="0" applyNumberFormat="1" applyFill="1" applyBorder="1" applyAlignment="1">
      <alignment horizontal="right"/>
    </xf>
    <xf numFmtId="49" fontId="0" fillId="0" borderId="0" xfId="0" applyNumberFormat="1" applyFill="1" applyAlignment="1">
      <alignment horizontal="right"/>
    </xf>
    <xf numFmtId="49" fontId="6" fillId="0" borderId="0" xfId="0" applyNumberFormat="1" applyFont="1" applyFill="1" applyAlignment="1">
      <alignment horizontal="right"/>
    </xf>
    <xf numFmtId="49" fontId="6" fillId="0" borderId="0" xfId="0" applyNumberFormat="1" applyFont="1" applyFill="1" applyBorder="1" applyAlignment="1">
      <alignment horizontal="right"/>
    </xf>
    <xf numFmtId="49" fontId="0" fillId="0" borderId="2" xfId="0" applyNumberFormat="1" applyFill="1" applyBorder="1" applyAlignment="1">
      <alignment horizontal="right" vertical="center"/>
    </xf>
    <xf numFmtId="49" fontId="0" fillId="0" borderId="0" xfId="0" applyNumberFormat="1" applyFill="1" applyAlignment="1">
      <alignment horizontal="right" vertical="center"/>
    </xf>
    <xf numFmtId="0" fontId="0" fillId="0" borderId="0" xfId="0" applyAlignment="1">
      <alignment vertical="center"/>
    </xf>
    <xf numFmtId="0" fontId="0" fillId="2" borderId="8" xfId="0" applyFill="1" applyBorder="1" applyAlignment="1">
      <alignment horizontal="left" vertical="center"/>
    </xf>
    <xf numFmtId="0" fontId="0" fillId="0" borderId="0" xfId="0" applyBorder="1"/>
    <xf numFmtId="0" fontId="6" fillId="0" borderId="0" xfId="0" applyFont="1" applyFill="1" applyBorder="1"/>
    <xf numFmtId="49" fontId="0" fillId="0" borderId="0" xfId="0" applyNumberFormat="1" applyFill="1" applyBorder="1" applyAlignment="1">
      <alignment horizontal="right"/>
    </xf>
    <xf numFmtId="0" fontId="0" fillId="0" borderId="0" xfId="0" applyBorder="1" applyAlignment="1">
      <alignment vertical="center"/>
    </xf>
    <xf numFmtId="49" fontId="0" fillId="0" borderId="0" xfId="0" applyNumberFormat="1" applyFill="1" applyBorder="1" applyAlignment="1">
      <alignment horizontal="right" vertical="center"/>
    </xf>
    <xf numFmtId="43" fontId="0" fillId="0" borderId="0" xfId="1" applyFont="1"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xf>
    <xf numFmtId="0" fontId="4" fillId="0" borderId="0" xfId="0" applyFont="1" applyAlignment="1">
      <alignment horizontal="left" vertical="center" wrapText="1"/>
    </xf>
    <xf numFmtId="43" fontId="0" fillId="0" borderId="0" xfId="1" applyFont="1" applyFill="1" applyAlignment="1">
      <alignment horizontal="center" vertical="center"/>
    </xf>
    <xf numFmtId="4" fontId="4" fillId="0" borderId="2" xfId="0" applyNumberFormat="1" applyFont="1" applyBorder="1" applyAlignment="1">
      <alignment horizontal="left" vertical="top" wrapText="1"/>
    </xf>
    <xf numFmtId="4" fontId="4" fillId="0" borderId="0" xfId="0" applyNumberFormat="1" applyFont="1" applyAlignment="1">
      <alignment horizontal="left" vertical="top" wrapText="1"/>
    </xf>
    <xf numFmtId="0" fontId="0" fillId="0" borderId="0" xfId="0" applyAlignment="1">
      <alignmen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43" fontId="0" fillId="0" borderId="2" xfId="1" applyFont="1" applyBorder="1" applyAlignment="1">
      <alignment horizontal="center" vertical="center"/>
    </xf>
    <xf numFmtId="43" fontId="0" fillId="0" borderId="0" xfId="1" applyFont="1" applyBorder="1" applyAlignment="1">
      <alignment horizontal="center" vertical="center"/>
    </xf>
    <xf numFmtId="9" fontId="0" fillId="0" borderId="2" xfId="0" applyNumberFormat="1" applyBorder="1" applyAlignment="1">
      <alignment horizontal="center" vertical="center"/>
    </xf>
    <xf numFmtId="0" fontId="0" fillId="0" borderId="0" xfId="0" applyBorder="1" applyAlignment="1">
      <alignment horizontal="center" vertical="center"/>
    </xf>
    <xf numFmtId="0" fontId="4" fillId="0" borderId="0" xfId="0" applyFont="1" applyAlignment="1">
      <alignment horizontal="left" vertical="top" wrapText="1"/>
    </xf>
    <xf numFmtId="164" fontId="0" fillId="0" borderId="2" xfId="0" applyNumberFormat="1" applyBorder="1" applyAlignment="1">
      <alignment vertical="center"/>
    </xf>
    <xf numFmtId="164" fontId="6" fillId="0" borderId="0" xfId="1" applyNumberFormat="1" applyFont="1" applyBorder="1" applyAlignment="1">
      <alignment vertical="center"/>
    </xf>
    <xf numFmtId="164" fontId="6" fillId="0" borderId="3" xfId="1" applyNumberFormat="1" applyFont="1" applyBorder="1" applyAlignment="1">
      <alignment vertical="center"/>
    </xf>
    <xf numFmtId="4" fontId="6" fillId="2" borderId="5" xfId="0" applyNumberFormat="1" applyFont="1" applyFill="1" applyBorder="1" applyAlignment="1">
      <alignment horizontal="left" vertical="center"/>
    </xf>
    <xf numFmtId="0" fontId="6" fillId="2" borderId="5" xfId="0" applyFont="1" applyFill="1" applyBorder="1" applyAlignment="1">
      <alignment horizontal="left" vertical="center"/>
    </xf>
    <xf numFmtId="4" fontId="6" fillId="0" borderId="0" xfId="0" applyNumberFormat="1" applyFont="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9" fontId="6" fillId="0" borderId="0" xfId="2" applyFont="1" applyBorder="1" applyAlignment="1">
      <alignment horizontal="center" vertical="center"/>
    </xf>
    <xf numFmtId="9" fontId="6" fillId="0" borderId="3" xfId="2" applyFont="1" applyBorder="1" applyAlignment="1">
      <alignment horizontal="center" vertical="center"/>
    </xf>
    <xf numFmtId="4" fontId="5" fillId="0" borderId="0" xfId="0" applyNumberFormat="1" applyFont="1" applyAlignment="1">
      <alignment horizontal="left" vertical="top" wrapText="1"/>
    </xf>
    <xf numFmtId="4" fontId="5" fillId="0" borderId="3" xfId="0" applyNumberFormat="1" applyFont="1" applyBorder="1" applyAlignment="1">
      <alignment horizontal="left" vertical="top" wrapText="1"/>
    </xf>
    <xf numFmtId="164" fontId="0" fillId="0" borderId="0" xfId="1" applyNumberFormat="1" applyFont="1" applyBorder="1" applyAlignment="1">
      <alignment vertical="center"/>
    </xf>
    <xf numFmtId="4" fontId="0" fillId="2" borderId="6" xfId="0" applyNumberFormat="1" applyFill="1" applyBorder="1" applyAlignment="1">
      <alignment horizontal="left" vertical="center"/>
    </xf>
    <xf numFmtId="0" fontId="0" fillId="2" borderId="8" xfId="0" applyFill="1" applyBorder="1" applyAlignment="1">
      <alignment horizontal="left" vertical="center"/>
    </xf>
    <xf numFmtId="4" fontId="0" fillId="0" borderId="0" xfId="0" applyNumberFormat="1" applyAlignment="1">
      <alignment horizontal="center" vertical="center"/>
    </xf>
    <xf numFmtId="9" fontId="0" fillId="0" borderId="0" xfId="2" applyFont="1" applyBorder="1" applyAlignment="1">
      <alignment horizontal="center" vertical="center"/>
    </xf>
    <xf numFmtId="0" fontId="0" fillId="2" borderId="7" xfId="0" applyFill="1" applyBorder="1" applyAlignment="1">
      <alignment horizontal="left" vertical="center"/>
    </xf>
    <xf numFmtId="4" fontId="0" fillId="2" borderId="7" xfId="0" applyNumberFormat="1" applyFill="1" applyBorder="1" applyAlignment="1">
      <alignment horizontal="left" vertical="center"/>
    </xf>
    <xf numFmtId="4" fontId="0" fillId="2" borderId="8" xfId="0" applyNumberFormat="1" applyFill="1" applyBorder="1" applyAlignment="1">
      <alignment horizontal="left" vertical="center"/>
    </xf>
    <xf numFmtId="0" fontId="0" fillId="0" borderId="0" xfId="0" applyAlignment="1">
      <alignment horizontal="center"/>
    </xf>
    <xf numFmtId="164" fontId="0" fillId="0" borderId="2" xfId="1" applyNumberFormat="1" applyFont="1" applyBorder="1" applyAlignment="1">
      <alignment vertical="center"/>
    </xf>
    <xf numFmtId="4" fontId="0" fillId="2" borderId="5" xfId="0" applyNumberFormat="1" applyFill="1" applyBorder="1" applyAlignment="1">
      <alignment horizontal="left" vertical="center"/>
    </xf>
    <xf numFmtId="4" fontId="0" fillId="0" borderId="2" xfId="0" applyNumberFormat="1" applyBorder="1" applyAlignment="1">
      <alignment horizontal="center" vertical="center"/>
    </xf>
    <xf numFmtId="9" fontId="0" fillId="0" borderId="2" xfId="2" applyFont="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left" vertical="center"/>
    </xf>
    <xf numFmtId="0" fontId="0" fillId="2" borderId="5" xfId="0" applyFill="1" applyBorder="1" applyAlignment="1">
      <alignment horizontal="center" vertical="center"/>
    </xf>
    <xf numFmtId="166" fontId="0" fillId="2" borderId="5" xfId="0" applyNumberFormat="1" applyFill="1" applyBorder="1" applyAlignment="1">
      <alignment horizontal="center" vertical="center"/>
    </xf>
    <xf numFmtId="4" fontId="0" fillId="2" borderId="5" xfId="0" applyNumberFormat="1" applyFill="1" applyBorder="1" applyAlignment="1">
      <alignment horizontal="center" vertical="center"/>
    </xf>
    <xf numFmtId="0" fontId="0" fillId="2" borderId="7" xfId="0" applyFill="1" applyBorder="1" applyAlignment="1">
      <alignment horizontal="center" vertical="center"/>
    </xf>
    <xf numFmtId="49" fontId="0" fillId="2" borderId="7" xfId="0" applyNumberFormat="1" applyFill="1" applyBorder="1" applyAlignment="1">
      <alignment horizontal="center" vertical="center"/>
    </xf>
    <xf numFmtId="9" fontId="0" fillId="2" borderId="7" xfId="2" applyFont="1" applyFill="1" applyBorder="1" applyAlignment="1">
      <alignment horizontal="center" vertical="center"/>
    </xf>
    <xf numFmtId="9" fontId="0" fillId="2" borderId="9" xfId="2" applyFont="1" applyFill="1" applyBorder="1" applyAlignment="1">
      <alignment horizontal="center" vertical="center"/>
    </xf>
    <xf numFmtId="0" fontId="0" fillId="2" borderId="8" xfId="0" applyFill="1" applyBorder="1" applyAlignment="1">
      <alignment horizontal="center" vertical="center"/>
    </xf>
    <xf numFmtId="49" fontId="0" fillId="2" borderId="8" xfId="0" applyNumberFormat="1" applyFill="1" applyBorder="1" applyAlignment="1">
      <alignment horizontal="center" vertical="center"/>
    </xf>
    <xf numFmtId="9" fontId="0" fillId="2" borderId="8" xfId="2" applyFont="1" applyFill="1" applyBorder="1" applyAlignment="1">
      <alignment horizontal="center" vertical="center"/>
    </xf>
    <xf numFmtId="9" fontId="0" fillId="2" borderId="10" xfId="2" applyFont="1" applyFill="1" applyBorder="1" applyAlignment="1">
      <alignment horizontal="center" vertical="center"/>
    </xf>
    <xf numFmtId="14" fontId="0" fillId="2" borderId="7" xfId="0" applyNumberFormat="1" applyFill="1" applyBorder="1" applyAlignment="1">
      <alignment horizontal="center" vertical="center"/>
    </xf>
    <xf numFmtId="14" fontId="0" fillId="2" borderId="8" xfId="0" applyNumberFormat="1" applyFill="1" applyBorder="1" applyAlignment="1">
      <alignment horizontal="center" vertical="center"/>
    </xf>
    <xf numFmtId="0" fontId="0" fillId="2" borderId="8" xfId="0" applyFill="1" applyBorder="1" applyAlignment="1">
      <alignment horizontal="center" vertical="center"/>
    </xf>
    <xf numFmtId="166" fontId="0" fillId="2" borderId="8" xfId="0" applyNumberFormat="1" applyFill="1" applyBorder="1" applyAlignment="1">
      <alignment horizontal="center" vertical="center"/>
    </xf>
    <xf numFmtId="4" fontId="0" fillId="2" borderId="8" xfId="0" applyNumberFormat="1" applyFill="1" applyBorder="1" applyAlignment="1">
      <alignment horizontal="center" vertical="center"/>
    </xf>
    <xf numFmtId="0" fontId="0" fillId="2" borderId="6" xfId="0" applyFill="1" applyBorder="1" applyAlignment="1">
      <alignment horizontal="left" vertical="center"/>
    </xf>
    <xf numFmtId="0" fontId="0" fillId="2" borderId="6" xfId="0" applyFill="1" applyBorder="1" applyAlignment="1">
      <alignment horizontal="center" vertical="center"/>
    </xf>
    <xf numFmtId="166" fontId="0" fillId="2" borderId="6" xfId="0" applyNumberFormat="1" applyFill="1" applyBorder="1" applyAlignment="1">
      <alignment horizontal="center" vertical="center"/>
    </xf>
    <xf numFmtId="4" fontId="0" fillId="2" borderId="6" xfId="0" applyNumberForma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49" fontId="0" fillId="2" borderId="12" xfId="0" applyNumberFormat="1" applyFill="1" applyBorder="1" applyAlignment="1">
      <alignment horizontal="center" vertical="center"/>
    </xf>
    <xf numFmtId="0" fontId="0" fillId="2" borderId="12" xfId="0" applyFill="1" applyBorder="1" applyAlignment="1">
      <alignment horizontal="left" vertical="center"/>
    </xf>
    <xf numFmtId="166" fontId="0" fillId="2" borderId="12" xfId="0" applyNumberFormat="1" applyFill="1" applyBorder="1" applyAlignment="1">
      <alignment horizontal="center" vertical="center"/>
    </xf>
    <xf numFmtId="4" fontId="0" fillId="2" borderId="12" xfId="0" applyNumberFormat="1" applyFill="1" applyBorder="1" applyAlignment="1">
      <alignment horizontal="center" vertical="center"/>
    </xf>
    <xf numFmtId="9" fontId="0" fillId="2" borderId="12" xfId="2" applyFont="1" applyFill="1" applyBorder="1" applyAlignment="1">
      <alignment horizontal="center" vertical="center"/>
    </xf>
    <xf numFmtId="14" fontId="0" fillId="2" borderId="12" xfId="0" applyNumberFormat="1" applyFill="1" applyBorder="1" applyAlignment="1">
      <alignment horizontal="center" vertical="center"/>
    </xf>
    <xf numFmtId="0" fontId="0" fillId="2" borderId="10" xfId="0"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4" fontId="2" fillId="2" borderId="3" xfId="0" applyNumberFormat="1" applyFont="1" applyFill="1" applyBorder="1" applyAlignment="1">
      <alignment horizontal="center" vertical="center" wrapText="1"/>
    </xf>
    <xf numFmtId="4" fontId="2" fillId="2" borderId="14" xfId="0" applyNumberFormat="1" applyFont="1" applyFill="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49" fontId="4" fillId="2" borderId="7" xfId="0" applyNumberFormat="1" applyFont="1" applyFill="1" applyBorder="1" applyAlignment="1">
      <alignment horizontal="left" vertical="center" wrapText="1"/>
    </xf>
    <xf numFmtId="49" fontId="4" fillId="2" borderId="12" xfId="0" applyNumberFormat="1" applyFont="1" applyFill="1" applyBorder="1" applyAlignment="1">
      <alignment horizontal="left" vertical="center" wrapText="1"/>
    </xf>
    <xf numFmtId="49" fontId="4" fillId="2" borderId="13"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8" xfId="0" applyFont="1" applyFill="1"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4" fontId="0" fillId="0" borderId="6" xfId="0" applyNumberFormat="1" applyBorder="1" applyAlignment="1">
      <alignment horizontal="center" vertical="center"/>
    </xf>
    <xf numFmtId="14" fontId="0" fillId="0" borderId="7" xfId="0" applyNumberFormat="1" applyBorder="1" applyAlignment="1">
      <alignment horizontal="center" vertical="center"/>
    </xf>
    <xf numFmtId="14" fontId="0" fillId="0" borderId="8" xfId="0" applyNumberForma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317500</xdr:colOff>
      <xdr:row>0</xdr:row>
      <xdr:rowOff>0</xdr:rowOff>
    </xdr:from>
    <xdr:to>
      <xdr:col>11</xdr:col>
      <xdr:colOff>492124</xdr:colOff>
      <xdr:row>1</xdr:row>
      <xdr:rowOff>174400</xdr:rowOff>
    </xdr:to>
    <xdr:pic>
      <xdr:nvPicPr>
        <xdr:cNvPr id="3" name="Image 2">
          <a:extLst>
            <a:ext uri="{FF2B5EF4-FFF2-40B4-BE49-F238E27FC236}">
              <a16:creationId xmlns:a16="http://schemas.microsoft.com/office/drawing/2014/main" id="{B96BED60-E566-30A3-29ED-ECC86A4186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05875" y="0"/>
          <a:ext cx="4111625" cy="1238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DFE\06-PO%20ALCOTRA\13%20-%20Gestion%20financi&#232;re\00%20-%20Base%20de%20donn&#233;es%202014-2020%20-\10%20-%20Proje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43036/Desktop/20%20-%20Partenai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NOTICE -"/>
      <sheetName val="Administratif"/>
      <sheetName val="Financier"/>
      <sheetName val="Dernier Comité de suivi"/>
      <sheetName val="TCD_CE Tb1"/>
      <sheetName val="TCD_Reporting CE Tb2"/>
      <sheetName val="Certif AG"/>
      <sheetName val="TCD_AAP"/>
      <sheetName val="TCD_F I"/>
      <sheetName val="TCD_AnProg"/>
      <sheetName val="form_1"/>
      <sheetName val="form_2"/>
      <sheetName val="finance_1"/>
      <sheetName val="finance_6"/>
      <sheetName val="finance_4"/>
      <sheetName val="form_irregularites_controles"/>
      <sheetName val="#"/>
    </sheetNames>
    <sheetDataSet>
      <sheetData sheetId="0"/>
      <sheetData sheetId="1"/>
      <sheetData sheetId="2">
        <row r="3">
          <cell r="C3" t="str">
            <v>N° Proj
Synergie</v>
          </cell>
          <cell r="D3" t="str">
            <v>Vers.</v>
          </cell>
          <cell r="E3" t="str">
            <v>OS</v>
          </cell>
          <cell r="F3" t="str">
            <v>Instructeur</v>
          </cell>
          <cell r="G3" t="str">
            <v>Appel à projets</v>
          </cell>
        </row>
        <row r="4">
          <cell r="C4">
            <v>342</v>
          </cell>
          <cell r="D4">
            <v>11</v>
          </cell>
          <cell r="E4" t="str">
            <v>2.2</v>
          </cell>
          <cell r="F4" t="e">
            <v>#N/A</v>
          </cell>
          <cell r="G4" t="str">
            <v>1er appel à projets</v>
          </cell>
        </row>
        <row r="5">
          <cell r="C5">
            <v>345</v>
          </cell>
          <cell r="D5">
            <v>6</v>
          </cell>
          <cell r="E5" t="str">
            <v>3.1</v>
          </cell>
          <cell r="F5" t="e">
            <v>#N/A</v>
          </cell>
          <cell r="G5" t="str">
            <v>1er appel à projets</v>
          </cell>
        </row>
        <row r="6">
          <cell r="C6">
            <v>359</v>
          </cell>
          <cell r="D6">
            <v>3</v>
          </cell>
          <cell r="E6" t="str">
            <v>3.1</v>
          </cell>
          <cell r="F6" t="e">
            <v>#N/A</v>
          </cell>
          <cell r="G6" t="str">
            <v>1er appel à projets</v>
          </cell>
        </row>
        <row r="7">
          <cell r="C7">
            <v>361</v>
          </cell>
          <cell r="D7">
            <v>1</v>
          </cell>
          <cell r="E7" t="str">
            <v>2.2</v>
          </cell>
          <cell r="G7" t="str">
            <v>1er appel à projets</v>
          </cell>
        </row>
        <row r="8">
          <cell r="C8">
            <v>362</v>
          </cell>
          <cell r="D8">
            <v>4</v>
          </cell>
          <cell r="E8" t="str">
            <v>3.1</v>
          </cell>
          <cell r="F8" t="e">
            <v>#N/A</v>
          </cell>
          <cell r="G8" t="str">
            <v>1er appel à projets</v>
          </cell>
        </row>
        <row r="9">
          <cell r="C9">
            <v>368</v>
          </cell>
          <cell r="D9">
            <v>7</v>
          </cell>
          <cell r="E9" t="str">
            <v>3.1</v>
          </cell>
          <cell r="F9" t="e">
            <v>#N/A</v>
          </cell>
          <cell r="G9" t="str">
            <v>1er appel à projets</v>
          </cell>
        </row>
        <row r="10">
          <cell r="C10">
            <v>369</v>
          </cell>
          <cell r="D10">
            <v>3</v>
          </cell>
          <cell r="E10" t="str">
            <v>3.1</v>
          </cell>
          <cell r="F10" t="e">
            <v>#N/A</v>
          </cell>
          <cell r="G10" t="str">
            <v>1er appel à projets</v>
          </cell>
        </row>
        <row r="11">
          <cell r="C11">
            <v>373</v>
          </cell>
          <cell r="D11">
            <v>5</v>
          </cell>
          <cell r="E11" t="str">
            <v>3.1</v>
          </cell>
          <cell r="F11" t="e">
            <v>#N/A</v>
          </cell>
          <cell r="G11" t="str">
            <v>1er appel à projets</v>
          </cell>
        </row>
        <row r="12">
          <cell r="C12">
            <v>375</v>
          </cell>
          <cell r="D12">
            <v>3</v>
          </cell>
          <cell r="E12" t="str">
            <v>4.1</v>
          </cell>
          <cell r="G12" t="str">
            <v>1er appel à projets</v>
          </cell>
        </row>
        <row r="13">
          <cell r="C13">
            <v>376</v>
          </cell>
          <cell r="D13">
            <v>3</v>
          </cell>
          <cell r="E13" t="str">
            <v>3.1</v>
          </cell>
          <cell r="F13" t="e">
            <v>#N/A</v>
          </cell>
          <cell r="G13" t="str">
            <v>1er appel à projets</v>
          </cell>
        </row>
        <row r="14">
          <cell r="C14">
            <v>378</v>
          </cell>
          <cell r="D14">
            <v>3</v>
          </cell>
          <cell r="E14" t="str">
            <v>3.1</v>
          </cell>
          <cell r="F14" t="e">
            <v>#N/A</v>
          </cell>
          <cell r="G14" t="str">
            <v>1er appel à projets</v>
          </cell>
        </row>
        <row r="15">
          <cell r="C15">
            <v>385</v>
          </cell>
          <cell r="D15">
            <v>1</v>
          </cell>
          <cell r="E15" t="str">
            <v>4.1</v>
          </cell>
          <cell r="G15" t="str">
            <v>1er appel à projets</v>
          </cell>
        </row>
        <row r="16">
          <cell r="C16">
            <v>405</v>
          </cell>
          <cell r="D16">
            <v>1</v>
          </cell>
          <cell r="E16" t="str">
            <v>4.1</v>
          </cell>
          <cell r="G16" t="str">
            <v>1er appel à projets</v>
          </cell>
        </row>
        <row r="17">
          <cell r="C17">
            <v>407</v>
          </cell>
          <cell r="D17">
            <v>1</v>
          </cell>
          <cell r="E17" t="str">
            <v>3.1</v>
          </cell>
          <cell r="G17" t="str">
            <v>1er appel à projets</v>
          </cell>
        </row>
        <row r="18">
          <cell r="C18">
            <v>411</v>
          </cell>
          <cell r="D18">
            <v>5</v>
          </cell>
          <cell r="E18" t="str">
            <v>3.1</v>
          </cell>
          <cell r="F18" t="e">
            <v>#N/A</v>
          </cell>
          <cell r="G18" t="str">
            <v>1er appel à projets</v>
          </cell>
        </row>
        <row r="19">
          <cell r="C19">
            <v>427</v>
          </cell>
          <cell r="D19">
            <v>3</v>
          </cell>
          <cell r="E19" t="str">
            <v>3.1</v>
          </cell>
          <cell r="F19" t="e">
            <v>#N/A</v>
          </cell>
          <cell r="G19" t="str">
            <v>1er appel à projets</v>
          </cell>
        </row>
        <row r="20">
          <cell r="C20">
            <v>456</v>
          </cell>
          <cell r="D20">
            <v>6</v>
          </cell>
          <cell r="E20" t="str">
            <v>2.2</v>
          </cell>
          <cell r="F20" t="e">
            <v>#N/A</v>
          </cell>
          <cell r="G20" t="str">
            <v>1er appel à projets</v>
          </cell>
        </row>
        <row r="21">
          <cell r="C21">
            <v>467</v>
          </cell>
          <cell r="D21">
            <v>1</v>
          </cell>
          <cell r="E21" t="str">
            <v>3.1</v>
          </cell>
          <cell r="G21" t="str">
            <v>1er appel à projets</v>
          </cell>
        </row>
        <row r="22">
          <cell r="C22">
            <v>477</v>
          </cell>
          <cell r="D22">
            <v>9</v>
          </cell>
          <cell r="E22" t="str">
            <v>2.2</v>
          </cell>
          <cell r="F22" t="e">
            <v>#N/A</v>
          </cell>
          <cell r="G22" t="str">
            <v>1er appel à projets</v>
          </cell>
        </row>
        <row r="23">
          <cell r="C23">
            <v>481</v>
          </cell>
          <cell r="D23">
            <v>4</v>
          </cell>
          <cell r="E23" t="str">
            <v>4.1</v>
          </cell>
          <cell r="F23" t="e">
            <v>#N/A</v>
          </cell>
          <cell r="G23" t="str">
            <v>1er appel à projets</v>
          </cell>
        </row>
        <row r="24">
          <cell r="C24">
            <v>492</v>
          </cell>
          <cell r="D24">
            <v>5</v>
          </cell>
          <cell r="E24" t="str">
            <v>4.1</v>
          </cell>
          <cell r="F24" t="e">
            <v>#N/A</v>
          </cell>
          <cell r="G24" t="str">
            <v>1er appel à projets</v>
          </cell>
        </row>
        <row r="25">
          <cell r="C25">
            <v>493</v>
          </cell>
          <cell r="D25">
            <v>3</v>
          </cell>
          <cell r="E25" t="str">
            <v>3.1</v>
          </cell>
          <cell r="F25" t="e">
            <v>#N/A</v>
          </cell>
          <cell r="G25" t="str">
            <v>1er appel à projets</v>
          </cell>
        </row>
        <row r="26">
          <cell r="C26">
            <v>498</v>
          </cell>
          <cell r="D26">
            <v>4</v>
          </cell>
          <cell r="E26" t="str">
            <v>3.1</v>
          </cell>
          <cell r="F26" t="e">
            <v>#N/A</v>
          </cell>
          <cell r="G26" t="str">
            <v>1er appel à projets</v>
          </cell>
        </row>
        <row r="27">
          <cell r="C27">
            <v>517</v>
          </cell>
          <cell r="D27">
            <v>7</v>
          </cell>
          <cell r="E27" t="str">
            <v>2.2</v>
          </cell>
          <cell r="F27" t="e">
            <v>#N/A</v>
          </cell>
          <cell r="G27" t="str">
            <v>1er appel à projets</v>
          </cell>
        </row>
        <row r="28">
          <cell r="C28">
            <v>1135</v>
          </cell>
          <cell r="D28">
            <v>1</v>
          </cell>
          <cell r="E28" t="str">
            <v>3.1</v>
          </cell>
          <cell r="G28" t="str">
            <v>2ème appel à projets</v>
          </cell>
        </row>
        <row r="29">
          <cell r="C29">
            <v>1139</v>
          </cell>
          <cell r="D29">
            <v>10</v>
          </cell>
          <cell r="E29" t="str">
            <v>1.1</v>
          </cell>
          <cell r="F29" t="str">
            <v>Francesco</v>
          </cell>
          <cell r="G29" t="str">
            <v>2ème appel à projets</v>
          </cell>
        </row>
        <row r="30">
          <cell r="C30">
            <v>1198</v>
          </cell>
          <cell r="D30">
            <v>8</v>
          </cell>
          <cell r="E30" t="str">
            <v>1.1</v>
          </cell>
          <cell r="F30" t="str">
            <v>Cecilia</v>
          </cell>
          <cell r="G30" t="str">
            <v>2ème appel à projets</v>
          </cell>
        </row>
        <row r="31">
          <cell r="C31">
            <v>1316</v>
          </cell>
          <cell r="D31">
            <v>7</v>
          </cell>
          <cell r="E31" t="str">
            <v>2.1</v>
          </cell>
          <cell r="F31" t="str">
            <v>Maya</v>
          </cell>
          <cell r="G31" t="str">
            <v>2ème appel à projets</v>
          </cell>
        </row>
        <row r="32">
          <cell r="C32">
            <v>1319</v>
          </cell>
          <cell r="D32">
            <v>11</v>
          </cell>
          <cell r="E32" t="str">
            <v>3.2</v>
          </cell>
          <cell r="F32" t="str">
            <v>Giuliana</v>
          </cell>
          <cell r="G32" t="str">
            <v>2ème appel à projets</v>
          </cell>
        </row>
        <row r="33">
          <cell r="C33">
            <v>1348</v>
          </cell>
          <cell r="D33">
            <v>1</v>
          </cell>
          <cell r="E33" t="str">
            <v>1.1</v>
          </cell>
          <cell r="G33" t="str">
            <v>2ème appel à projets</v>
          </cell>
        </row>
        <row r="34">
          <cell r="C34">
            <v>1363</v>
          </cell>
          <cell r="D34">
            <v>2</v>
          </cell>
          <cell r="E34" t="str">
            <v>4.1</v>
          </cell>
          <cell r="G34" t="str">
            <v>2ème appel à projets</v>
          </cell>
        </row>
        <row r="35">
          <cell r="C35">
            <v>1385</v>
          </cell>
          <cell r="D35">
            <v>10</v>
          </cell>
          <cell r="E35" t="str">
            <v>1.2</v>
          </cell>
          <cell r="F35" t="str">
            <v>Giuliana</v>
          </cell>
          <cell r="G35" t="str">
            <v>2ème appel à projets</v>
          </cell>
        </row>
        <row r="36">
          <cell r="C36">
            <v>1482</v>
          </cell>
          <cell r="D36">
            <v>1</v>
          </cell>
          <cell r="E36" t="str">
            <v>2.2</v>
          </cell>
          <cell r="G36" t="str">
            <v>2ème appel à projets</v>
          </cell>
        </row>
        <row r="37">
          <cell r="C37">
            <v>1501</v>
          </cell>
          <cell r="D37">
            <v>9</v>
          </cell>
          <cell r="E37" t="str">
            <v>3.1</v>
          </cell>
          <cell r="F37" t="str">
            <v>Francesco</v>
          </cell>
          <cell r="G37" t="str">
            <v>2ème appel à projets</v>
          </cell>
        </row>
        <row r="38">
          <cell r="C38">
            <v>1505</v>
          </cell>
          <cell r="D38">
            <v>1</v>
          </cell>
          <cell r="E38" t="str">
            <v>1.1</v>
          </cell>
          <cell r="G38" t="str">
            <v>2ème appel à projets</v>
          </cell>
        </row>
        <row r="39">
          <cell r="C39">
            <v>1510</v>
          </cell>
          <cell r="D39">
            <v>10</v>
          </cell>
          <cell r="E39" t="str">
            <v>2.2</v>
          </cell>
          <cell r="F39" t="str">
            <v>Giuliana</v>
          </cell>
          <cell r="G39" t="str">
            <v>2ème appel à projets</v>
          </cell>
        </row>
        <row r="40">
          <cell r="C40">
            <v>1520</v>
          </cell>
          <cell r="D40">
            <v>3</v>
          </cell>
          <cell r="E40" t="str">
            <v>1.1</v>
          </cell>
          <cell r="F40" t="str">
            <v>Mirella</v>
          </cell>
          <cell r="G40" t="str">
            <v>2ème appel à projets</v>
          </cell>
        </row>
        <row r="41">
          <cell r="C41">
            <v>1535</v>
          </cell>
          <cell r="D41">
            <v>6</v>
          </cell>
          <cell r="E41" t="str">
            <v>3.1</v>
          </cell>
          <cell r="F41" t="str">
            <v>Francesco</v>
          </cell>
          <cell r="G41" t="str">
            <v>2ème appel à projets</v>
          </cell>
        </row>
        <row r="42">
          <cell r="C42">
            <v>1540</v>
          </cell>
          <cell r="D42">
            <v>7</v>
          </cell>
          <cell r="E42" t="str">
            <v>3.1</v>
          </cell>
          <cell r="F42" t="str">
            <v>Francesco</v>
          </cell>
          <cell r="G42" t="str">
            <v>2ème appel à projets</v>
          </cell>
        </row>
        <row r="43">
          <cell r="C43">
            <v>1562</v>
          </cell>
          <cell r="D43">
            <v>2</v>
          </cell>
          <cell r="E43" t="str">
            <v>1.1</v>
          </cell>
          <cell r="G43" t="str">
            <v>2ème appel à projets</v>
          </cell>
        </row>
        <row r="44">
          <cell r="C44">
            <v>1564</v>
          </cell>
          <cell r="D44">
            <v>7</v>
          </cell>
          <cell r="E44" t="str">
            <v>4.2</v>
          </cell>
          <cell r="F44" t="str">
            <v>Alessandra</v>
          </cell>
          <cell r="G44" t="str">
            <v>2ème appel à projets</v>
          </cell>
        </row>
        <row r="45">
          <cell r="C45">
            <v>1570</v>
          </cell>
          <cell r="D45">
            <v>2</v>
          </cell>
          <cell r="E45" t="str">
            <v>3.1</v>
          </cell>
          <cell r="G45" t="str">
            <v>2ème appel à projets</v>
          </cell>
        </row>
        <row r="46">
          <cell r="C46">
            <v>1571</v>
          </cell>
          <cell r="D46">
            <v>1</v>
          </cell>
          <cell r="E46" t="str">
            <v>3.1</v>
          </cell>
          <cell r="G46" t="str">
            <v>2ème appel à projets</v>
          </cell>
        </row>
        <row r="47">
          <cell r="C47">
            <v>1573</v>
          </cell>
          <cell r="D47">
            <v>6</v>
          </cell>
          <cell r="E47" t="str">
            <v>2.2</v>
          </cell>
          <cell r="F47" t="str">
            <v>Giuliana</v>
          </cell>
          <cell r="G47" t="str">
            <v>2ème appel à projets</v>
          </cell>
        </row>
        <row r="48">
          <cell r="C48">
            <v>1574</v>
          </cell>
          <cell r="D48">
            <v>8</v>
          </cell>
          <cell r="E48" t="str">
            <v>4.2</v>
          </cell>
          <cell r="F48" t="str">
            <v>Giuliana</v>
          </cell>
          <cell r="G48" t="str">
            <v>2ème appel à projets</v>
          </cell>
        </row>
        <row r="49">
          <cell r="C49">
            <v>1579</v>
          </cell>
          <cell r="D49">
            <v>6</v>
          </cell>
          <cell r="E49" t="str">
            <v>4.2</v>
          </cell>
          <cell r="F49" t="str">
            <v>Cecilia</v>
          </cell>
          <cell r="G49" t="str">
            <v>2ème appel à projets</v>
          </cell>
        </row>
        <row r="50">
          <cell r="C50">
            <v>1580</v>
          </cell>
          <cell r="D50">
            <v>9</v>
          </cell>
          <cell r="E50" t="str">
            <v>1.1</v>
          </cell>
          <cell r="F50" t="str">
            <v>Mirella</v>
          </cell>
          <cell r="G50" t="str">
            <v>2ème appel à projets</v>
          </cell>
        </row>
        <row r="51">
          <cell r="C51">
            <v>1589</v>
          </cell>
          <cell r="D51">
            <v>1</v>
          </cell>
          <cell r="E51" t="str">
            <v>1.1</v>
          </cell>
          <cell r="G51" t="str">
            <v>2ème appel à projets</v>
          </cell>
        </row>
        <row r="52">
          <cell r="C52">
            <v>1596</v>
          </cell>
          <cell r="D52">
            <v>11</v>
          </cell>
          <cell r="E52" t="str">
            <v>3.1</v>
          </cell>
          <cell r="F52" t="str">
            <v>Giuliana</v>
          </cell>
          <cell r="G52" t="str">
            <v>2ème appel à projets</v>
          </cell>
        </row>
        <row r="53">
          <cell r="C53">
            <v>1606</v>
          </cell>
          <cell r="D53">
            <v>9</v>
          </cell>
          <cell r="E53" t="str">
            <v>2.1</v>
          </cell>
          <cell r="F53" t="str">
            <v>Maya</v>
          </cell>
          <cell r="G53" t="str">
            <v>2ème appel à projets</v>
          </cell>
        </row>
        <row r="54">
          <cell r="C54">
            <v>1609</v>
          </cell>
          <cell r="D54">
            <v>1</v>
          </cell>
          <cell r="E54" t="str">
            <v>3.1</v>
          </cell>
          <cell r="G54" t="str">
            <v>2ème appel à projets</v>
          </cell>
        </row>
        <row r="55">
          <cell r="C55">
            <v>1611</v>
          </cell>
          <cell r="D55">
            <v>7</v>
          </cell>
          <cell r="E55" t="str">
            <v>4.2</v>
          </cell>
          <cell r="F55" t="str">
            <v>Francesco</v>
          </cell>
          <cell r="G55" t="str">
            <v>2ème appel à projets</v>
          </cell>
        </row>
        <row r="56">
          <cell r="C56">
            <v>1614</v>
          </cell>
          <cell r="D56">
            <v>5</v>
          </cell>
          <cell r="E56" t="str">
            <v>2.1</v>
          </cell>
          <cell r="F56" t="str">
            <v>Mattia</v>
          </cell>
          <cell r="G56" t="str">
            <v>2ème appel à projets</v>
          </cell>
        </row>
        <row r="57">
          <cell r="C57">
            <v>1622</v>
          </cell>
          <cell r="D57">
            <v>9</v>
          </cell>
          <cell r="E57" t="str">
            <v>4.2</v>
          </cell>
          <cell r="F57" t="str">
            <v>Giuliana</v>
          </cell>
          <cell r="G57" t="str">
            <v>2ème appel à projets</v>
          </cell>
        </row>
        <row r="58">
          <cell r="C58">
            <v>1634</v>
          </cell>
          <cell r="D58">
            <v>1</v>
          </cell>
          <cell r="E58" t="str">
            <v>1.1</v>
          </cell>
          <cell r="G58" t="str">
            <v>2ème appel à projets</v>
          </cell>
        </row>
        <row r="59">
          <cell r="C59">
            <v>1636</v>
          </cell>
          <cell r="D59">
            <v>5</v>
          </cell>
          <cell r="E59" t="str">
            <v>4.2</v>
          </cell>
          <cell r="F59" t="str">
            <v>Cecilia</v>
          </cell>
          <cell r="G59" t="str">
            <v>2ème appel à projets</v>
          </cell>
        </row>
        <row r="60">
          <cell r="C60">
            <v>1640</v>
          </cell>
          <cell r="D60">
            <v>1</v>
          </cell>
          <cell r="E60" t="str">
            <v>1.1</v>
          </cell>
          <cell r="G60" t="str">
            <v>2ème appel à projets</v>
          </cell>
        </row>
        <row r="61">
          <cell r="C61">
            <v>1644</v>
          </cell>
          <cell r="D61">
            <v>6</v>
          </cell>
          <cell r="E61" t="str">
            <v>1.1</v>
          </cell>
          <cell r="F61" t="str">
            <v>Alessandra</v>
          </cell>
          <cell r="G61" t="str">
            <v>2ème appel à projets</v>
          </cell>
        </row>
        <row r="62">
          <cell r="C62">
            <v>1646</v>
          </cell>
          <cell r="D62">
            <v>1</v>
          </cell>
          <cell r="E62" t="str">
            <v>2.1</v>
          </cell>
          <cell r="G62" t="str">
            <v>2ème appel à projets</v>
          </cell>
        </row>
        <row r="63">
          <cell r="C63">
            <v>1647</v>
          </cell>
          <cell r="D63">
            <v>8</v>
          </cell>
          <cell r="E63" t="str">
            <v>3.1</v>
          </cell>
          <cell r="F63" t="str">
            <v>Cecilia</v>
          </cell>
          <cell r="G63" t="str">
            <v>2ème appel à projets</v>
          </cell>
        </row>
        <row r="64">
          <cell r="C64">
            <v>1652</v>
          </cell>
          <cell r="D64">
            <v>8</v>
          </cell>
          <cell r="E64" t="str">
            <v>2.2</v>
          </cell>
          <cell r="F64" t="str">
            <v>Giuliana</v>
          </cell>
          <cell r="G64" t="str">
            <v>2ème appel à projets</v>
          </cell>
        </row>
        <row r="65">
          <cell r="C65">
            <v>1654</v>
          </cell>
          <cell r="D65">
            <v>9</v>
          </cell>
          <cell r="E65" t="str">
            <v>4.2</v>
          </cell>
          <cell r="F65" t="str">
            <v>Giuliana</v>
          </cell>
          <cell r="G65" t="str">
            <v>2ème appel à projets</v>
          </cell>
        </row>
        <row r="66">
          <cell r="C66">
            <v>1656</v>
          </cell>
          <cell r="D66">
            <v>6</v>
          </cell>
          <cell r="E66" t="str">
            <v>3.1</v>
          </cell>
          <cell r="F66" t="str">
            <v>Giuliana</v>
          </cell>
          <cell r="G66" t="str">
            <v>2ème appel à projets</v>
          </cell>
        </row>
        <row r="67">
          <cell r="C67">
            <v>1660</v>
          </cell>
          <cell r="D67">
            <v>5</v>
          </cell>
          <cell r="E67" t="str">
            <v>1.2</v>
          </cell>
          <cell r="F67" t="str">
            <v>Maya</v>
          </cell>
          <cell r="G67" t="str">
            <v>2ème appel à projets</v>
          </cell>
        </row>
        <row r="68">
          <cell r="C68">
            <v>1661</v>
          </cell>
          <cell r="D68">
            <v>5</v>
          </cell>
          <cell r="E68" t="str">
            <v>4.2</v>
          </cell>
          <cell r="F68" t="str">
            <v>Cecilia</v>
          </cell>
          <cell r="G68" t="str">
            <v>2ème appel à projets</v>
          </cell>
        </row>
        <row r="69">
          <cell r="C69">
            <v>1664</v>
          </cell>
          <cell r="D69">
            <v>8</v>
          </cell>
          <cell r="E69" t="str">
            <v>3.2</v>
          </cell>
          <cell r="F69" t="str">
            <v>Cecilia</v>
          </cell>
          <cell r="G69" t="str">
            <v>2ème appel à projets</v>
          </cell>
        </row>
        <row r="70">
          <cell r="C70">
            <v>1667</v>
          </cell>
          <cell r="D70">
            <v>1</v>
          </cell>
          <cell r="E70" t="str">
            <v>4.2</v>
          </cell>
          <cell r="G70" t="str">
            <v>2ème appel à projets</v>
          </cell>
        </row>
        <row r="71">
          <cell r="C71">
            <v>1670</v>
          </cell>
          <cell r="D71">
            <v>1</v>
          </cell>
          <cell r="E71" t="str">
            <v>4.2</v>
          </cell>
          <cell r="G71" t="str">
            <v>2ème appel à projets</v>
          </cell>
        </row>
        <row r="72">
          <cell r="C72">
            <v>1671</v>
          </cell>
          <cell r="D72">
            <v>8</v>
          </cell>
          <cell r="E72" t="str">
            <v>2.1</v>
          </cell>
          <cell r="F72" t="str">
            <v>Cecilia</v>
          </cell>
          <cell r="G72" t="str">
            <v>2ème appel à projets</v>
          </cell>
        </row>
        <row r="73">
          <cell r="C73">
            <v>1672</v>
          </cell>
          <cell r="D73">
            <v>1</v>
          </cell>
          <cell r="E73" t="str">
            <v>1.1</v>
          </cell>
          <cell r="G73" t="str">
            <v>2ème appel à projets</v>
          </cell>
        </row>
        <row r="74">
          <cell r="C74">
            <v>1673</v>
          </cell>
          <cell r="D74">
            <v>7</v>
          </cell>
          <cell r="E74" t="str">
            <v>3.1</v>
          </cell>
          <cell r="F74" t="str">
            <v>Mirella</v>
          </cell>
          <cell r="G74" t="str">
            <v>2ème appel à projets</v>
          </cell>
        </row>
        <row r="75">
          <cell r="C75">
            <v>1674</v>
          </cell>
          <cell r="D75">
            <v>1</v>
          </cell>
          <cell r="E75" t="str">
            <v>1.1</v>
          </cell>
          <cell r="G75" t="str">
            <v>2ème appel à projets</v>
          </cell>
        </row>
        <row r="76">
          <cell r="C76">
            <v>1676</v>
          </cell>
          <cell r="D76">
            <v>1</v>
          </cell>
          <cell r="E76" t="str">
            <v>3.1</v>
          </cell>
          <cell r="G76" t="str">
            <v>2ème appel à projets</v>
          </cell>
        </row>
        <row r="77">
          <cell r="C77">
            <v>1680</v>
          </cell>
          <cell r="D77">
            <v>1</v>
          </cell>
          <cell r="E77" t="str">
            <v>3.1</v>
          </cell>
          <cell r="G77" t="str">
            <v>2ème appel à projets</v>
          </cell>
        </row>
        <row r="78">
          <cell r="C78">
            <v>1681</v>
          </cell>
          <cell r="D78">
            <v>9</v>
          </cell>
          <cell r="E78" t="str">
            <v>3.1</v>
          </cell>
          <cell r="F78" t="str">
            <v>Cecilia</v>
          </cell>
          <cell r="G78" t="str">
            <v>2ème appel à projets</v>
          </cell>
        </row>
        <row r="79">
          <cell r="C79">
            <v>1684</v>
          </cell>
          <cell r="D79">
            <v>1</v>
          </cell>
          <cell r="E79" t="str">
            <v>1.1</v>
          </cell>
          <cell r="G79" t="str">
            <v>2ème appel à projets</v>
          </cell>
        </row>
        <row r="80">
          <cell r="C80">
            <v>1686</v>
          </cell>
          <cell r="D80">
            <v>6</v>
          </cell>
          <cell r="E80" t="str">
            <v>4.1</v>
          </cell>
          <cell r="F80" t="str">
            <v>Mirella</v>
          </cell>
          <cell r="G80" t="str">
            <v>2ème appel à projets</v>
          </cell>
        </row>
        <row r="81">
          <cell r="C81">
            <v>1690</v>
          </cell>
          <cell r="D81">
            <v>1</v>
          </cell>
          <cell r="E81" t="str">
            <v>3.2</v>
          </cell>
          <cell r="G81" t="str">
            <v>2ème appel à projets</v>
          </cell>
        </row>
        <row r="82">
          <cell r="C82">
            <v>1692</v>
          </cell>
          <cell r="D82">
            <v>1</v>
          </cell>
          <cell r="E82" t="str">
            <v>3.1</v>
          </cell>
          <cell r="G82" t="str">
            <v>2ème appel à projets</v>
          </cell>
        </row>
        <row r="83">
          <cell r="C83">
            <v>1693</v>
          </cell>
          <cell r="D83">
            <v>1</v>
          </cell>
          <cell r="E83" t="str">
            <v>3.1</v>
          </cell>
          <cell r="G83" t="str">
            <v>2ème appel à projets</v>
          </cell>
        </row>
        <row r="84">
          <cell r="C84">
            <v>1694</v>
          </cell>
          <cell r="D84">
            <v>6</v>
          </cell>
          <cell r="E84" t="str">
            <v>3.1</v>
          </cell>
          <cell r="F84" t="str">
            <v>Mattia</v>
          </cell>
          <cell r="G84" t="str">
            <v>2ème appel à projets</v>
          </cell>
        </row>
        <row r="85">
          <cell r="C85">
            <v>1695</v>
          </cell>
          <cell r="D85">
            <v>7</v>
          </cell>
          <cell r="E85" t="str">
            <v>3.2</v>
          </cell>
          <cell r="F85" t="str">
            <v>Alessandra</v>
          </cell>
          <cell r="G85" t="str">
            <v>2ème appel à projets</v>
          </cell>
        </row>
        <row r="86">
          <cell r="C86">
            <v>1697</v>
          </cell>
          <cell r="D86">
            <v>1</v>
          </cell>
          <cell r="E86" t="str">
            <v>1.1</v>
          </cell>
          <cell r="G86" t="str">
            <v>2ème appel à projets</v>
          </cell>
        </row>
        <row r="87">
          <cell r="C87">
            <v>1699</v>
          </cell>
          <cell r="D87">
            <v>6</v>
          </cell>
          <cell r="E87" t="str">
            <v>3.1</v>
          </cell>
          <cell r="F87" t="str">
            <v>Giuliana</v>
          </cell>
          <cell r="G87" t="str">
            <v>2ème appel à projets</v>
          </cell>
        </row>
        <row r="88">
          <cell r="C88">
            <v>1704</v>
          </cell>
          <cell r="D88">
            <v>1</v>
          </cell>
          <cell r="E88" t="str">
            <v>3.1</v>
          </cell>
          <cell r="G88" t="str">
            <v>2ème appel à projets</v>
          </cell>
        </row>
        <row r="89">
          <cell r="C89">
            <v>1705</v>
          </cell>
          <cell r="D89">
            <v>6</v>
          </cell>
          <cell r="E89" t="str">
            <v>3.3</v>
          </cell>
          <cell r="F89" t="str">
            <v>Francesco</v>
          </cell>
          <cell r="G89" t="str">
            <v>2ème appel à projets</v>
          </cell>
        </row>
        <row r="90">
          <cell r="C90">
            <v>1706</v>
          </cell>
          <cell r="D90">
            <v>6</v>
          </cell>
          <cell r="E90" t="str">
            <v>3.1</v>
          </cell>
          <cell r="F90" t="str">
            <v>Francesco</v>
          </cell>
          <cell r="G90" t="str">
            <v>2ème appel à projets</v>
          </cell>
        </row>
        <row r="91">
          <cell r="C91">
            <v>1708</v>
          </cell>
          <cell r="D91">
            <v>1</v>
          </cell>
          <cell r="E91" t="str">
            <v>3.1</v>
          </cell>
          <cell r="G91" t="str">
            <v>2ème appel à projets</v>
          </cell>
        </row>
        <row r="92">
          <cell r="C92">
            <v>1709</v>
          </cell>
          <cell r="D92">
            <v>10</v>
          </cell>
          <cell r="E92" t="str">
            <v>3.1</v>
          </cell>
          <cell r="F92" t="str">
            <v>Giuliana</v>
          </cell>
          <cell r="G92" t="str">
            <v>2ème appel à projets</v>
          </cell>
        </row>
        <row r="93">
          <cell r="C93">
            <v>1710</v>
          </cell>
          <cell r="D93">
            <v>1</v>
          </cell>
          <cell r="E93" t="str">
            <v>1.2</v>
          </cell>
          <cell r="G93" t="str">
            <v>2ème appel à projets</v>
          </cell>
        </row>
        <row r="94">
          <cell r="C94">
            <v>1711</v>
          </cell>
          <cell r="D94">
            <v>6</v>
          </cell>
          <cell r="E94" t="str">
            <v>2.1</v>
          </cell>
          <cell r="F94" t="str">
            <v>Maya</v>
          </cell>
          <cell r="G94" t="str">
            <v>2ème appel à projets</v>
          </cell>
        </row>
        <row r="95">
          <cell r="C95">
            <v>1712</v>
          </cell>
          <cell r="D95">
            <v>13</v>
          </cell>
          <cell r="E95" t="str">
            <v>2.1</v>
          </cell>
          <cell r="F95" t="str">
            <v>Giuliana</v>
          </cell>
          <cell r="G95" t="str">
            <v>2ème appel à projets</v>
          </cell>
        </row>
        <row r="96">
          <cell r="C96">
            <v>1715</v>
          </cell>
          <cell r="D96">
            <v>1</v>
          </cell>
          <cell r="E96" t="str">
            <v>3.3</v>
          </cell>
          <cell r="G96" t="str">
            <v>2ème appel à projets</v>
          </cell>
        </row>
        <row r="97">
          <cell r="C97">
            <v>1716</v>
          </cell>
          <cell r="D97">
            <v>1</v>
          </cell>
          <cell r="E97" t="str">
            <v>2.2</v>
          </cell>
          <cell r="G97" t="str">
            <v>2ème appel à projets</v>
          </cell>
        </row>
        <row r="98">
          <cell r="C98">
            <v>1720</v>
          </cell>
          <cell r="D98">
            <v>6</v>
          </cell>
          <cell r="E98" t="str">
            <v>3.1</v>
          </cell>
          <cell r="F98" t="str">
            <v>Cecilia</v>
          </cell>
          <cell r="G98" t="str">
            <v>2ème appel à projets</v>
          </cell>
        </row>
        <row r="99">
          <cell r="C99">
            <v>1725</v>
          </cell>
          <cell r="D99">
            <v>8</v>
          </cell>
          <cell r="E99" t="str">
            <v>3.3</v>
          </cell>
          <cell r="F99" t="str">
            <v>Francesco</v>
          </cell>
          <cell r="G99" t="str">
            <v>2ème appel à projets</v>
          </cell>
        </row>
        <row r="100">
          <cell r="C100">
            <v>1728</v>
          </cell>
          <cell r="D100">
            <v>9</v>
          </cell>
          <cell r="E100" t="str">
            <v>3.1</v>
          </cell>
          <cell r="F100" t="str">
            <v>Francesco</v>
          </cell>
          <cell r="G100" t="str">
            <v>2ème appel à projets</v>
          </cell>
        </row>
        <row r="101">
          <cell r="C101">
            <v>1729</v>
          </cell>
          <cell r="D101">
            <v>11</v>
          </cell>
          <cell r="E101" t="str">
            <v>2.2</v>
          </cell>
          <cell r="F101" t="str">
            <v>Giuliana</v>
          </cell>
          <cell r="G101" t="str">
            <v>2ème appel à projets</v>
          </cell>
        </row>
        <row r="102">
          <cell r="C102">
            <v>1730</v>
          </cell>
          <cell r="D102">
            <v>8</v>
          </cell>
          <cell r="E102" t="str">
            <v>4.1</v>
          </cell>
          <cell r="F102" t="str">
            <v>Alessandra</v>
          </cell>
          <cell r="G102" t="str">
            <v>2ème appel à projets</v>
          </cell>
        </row>
        <row r="103">
          <cell r="C103">
            <v>1731</v>
          </cell>
          <cell r="D103">
            <v>1</v>
          </cell>
          <cell r="E103" t="str">
            <v>1.1</v>
          </cell>
          <cell r="G103" t="str">
            <v>2ème appel à projets</v>
          </cell>
        </row>
        <row r="104">
          <cell r="C104">
            <v>1732</v>
          </cell>
          <cell r="D104">
            <v>1</v>
          </cell>
          <cell r="E104" t="str">
            <v>1.1</v>
          </cell>
          <cell r="G104" t="str">
            <v>2ème appel à projets</v>
          </cell>
        </row>
        <row r="105">
          <cell r="C105">
            <v>1733</v>
          </cell>
          <cell r="D105">
            <v>8</v>
          </cell>
          <cell r="E105" t="str">
            <v>1.1</v>
          </cell>
          <cell r="F105" t="str">
            <v>Mirella</v>
          </cell>
          <cell r="G105" t="str">
            <v>2ème appel à projets</v>
          </cell>
        </row>
        <row r="106">
          <cell r="C106">
            <v>1734</v>
          </cell>
          <cell r="D106">
            <v>1</v>
          </cell>
          <cell r="E106" t="str">
            <v>2.2</v>
          </cell>
          <cell r="G106" t="str">
            <v>2ème appel à projets</v>
          </cell>
        </row>
        <row r="107">
          <cell r="C107">
            <v>1738</v>
          </cell>
          <cell r="D107">
            <v>6</v>
          </cell>
          <cell r="E107" t="str">
            <v>3.1</v>
          </cell>
          <cell r="F107" t="str">
            <v>Mirella</v>
          </cell>
          <cell r="G107" t="str">
            <v>2ème appel à projets</v>
          </cell>
        </row>
        <row r="108">
          <cell r="C108">
            <v>1740</v>
          </cell>
          <cell r="D108">
            <v>6</v>
          </cell>
          <cell r="E108" t="str">
            <v>3.1</v>
          </cell>
          <cell r="F108" t="str">
            <v>Alessandra</v>
          </cell>
          <cell r="G108" t="str">
            <v>2ème appel à projets</v>
          </cell>
        </row>
        <row r="109">
          <cell r="C109">
            <v>1741</v>
          </cell>
          <cell r="D109">
            <v>10</v>
          </cell>
          <cell r="E109" t="str">
            <v>3.3</v>
          </cell>
          <cell r="F109" t="str">
            <v>Giuliana</v>
          </cell>
          <cell r="G109" t="str">
            <v>2ème appel à projets</v>
          </cell>
        </row>
        <row r="110">
          <cell r="C110">
            <v>1744</v>
          </cell>
          <cell r="D110">
            <v>5</v>
          </cell>
          <cell r="E110" t="str">
            <v>3.1</v>
          </cell>
          <cell r="F110" t="str">
            <v>Mirella</v>
          </cell>
          <cell r="G110" t="str">
            <v>2ème appel à projets</v>
          </cell>
        </row>
        <row r="111">
          <cell r="C111">
            <v>1745</v>
          </cell>
          <cell r="D111">
            <v>7</v>
          </cell>
          <cell r="E111" t="str">
            <v>3.1</v>
          </cell>
          <cell r="F111" t="str">
            <v>Mirella</v>
          </cell>
          <cell r="G111" t="str">
            <v>2ème appel à projets</v>
          </cell>
        </row>
        <row r="112">
          <cell r="C112">
            <v>1747</v>
          </cell>
          <cell r="D112">
            <v>1</v>
          </cell>
          <cell r="E112" t="str">
            <v>3.3</v>
          </cell>
          <cell r="G112" t="str">
            <v>2ème appel à projets</v>
          </cell>
        </row>
        <row r="113">
          <cell r="C113">
            <v>1748</v>
          </cell>
          <cell r="D113">
            <v>1</v>
          </cell>
          <cell r="E113" t="str">
            <v>1.2</v>
          </cell>
          <cell r="G113" t="str">
            <v>2ème appel à projets</v>
          </cell>
        </row>
        <row r="114">
          <cell r="C114">
            <v>1754</v>
          </cell>
          <cell r="D114">
            <v>1</v>
          </cell>
          <cell r="E114" t="str">
            <v>3.1</v>
          </cell>
          <cell r="G114" t="str">
            <v>2ème appel à projets</v>
          </cell>
        </row>
        <row r="115">
          <cell r="C115">
            <v>1760</v>
          </cell>
          <cell r="D115">
            <v>1</v>
          </cell>
          <cell r="E115" t="str">
            <v>3.1</v>
          </cell>
          <cell r="G115" t="str">
            <v>2ème appel à projets</v>
          </cell>
        </row>
        <row r="116">
          <cell r="C116">
            <v>1766</v>
          </cell>
          <cell r="D116">
            <v>1</v>
          </cell>
          <cell r="E116" t="str">
            <v>3.3</v>
          </cell>
          <cell r="G116" t="str">
            <v>2ème appel à projets</v>
          </cell>
        </row>
        <row r="117">
          <cell r="C117">
            <v>1776</v>
          </cell>
          <cell r="D117">
            <v>5</v>
          </cell>
          <cell r="E117" t="str">
            <v>2.1</v>
          </cell>
          <cell r="F117" t="str">
            <v>Maya</v>
          </cell>
          <cell r="G117" t="str">
            <v>2ème appel à projets</v>
          </cell>
        </row>
        <row r="118">
          <cell r="C118">
            <v>1780</v>
          </cell>
          <cell r="D118">
            <v>1</v>
          </cell>
          <cell r="E118" t="str">
            <v>3.1</v>
          </cell>
          <cell r="G118" t="str">
            <v>2ème appel à projets</v>
          </cell>
        </row>
        <row r="119">
          <cell r="C119">
            <v>1784</v>
          </cell>
          <cell r="D119">
            <v>1</v>
          </cell>
          <cell r="E119" t="str">
            <v>4.2</v>
          </cell>
          <cell r="G119" t="str">
            <v>2ème appel à projets</v>
          </cell>
        </row>
        <row r="120">
          <cell r="C120">
            <v>1791</v>
          </cell>
          <cell r="D120">
            <v>1</v>
          </cell>
          <cell r="E120" t="str">
            <v>3.1</v>
          </cell>
          <cell r="G120" t="str">
            <v>2ème appel à projets</v>
          </cell>
        </row>
        <row r="121">
          <cell r="C121">
            <v>1794</v>
          </cell>
          <cell r="D121">
            <v>1</v>
          </cell>
          <cell r="E121" t="str">
            <v>3.1</v>
          </cell>
          <cell r="G121" t="str">
            <v>2ème appel à projets</v>
          </cell>
        </row>
        <row r="122">
          <cell r="C122">
            <v>1795</v>
          </cell>
          <cell r="D122">
            <v>1</v>
          </cell>
          <cell r="E122" t="str">
            <v>3.1</v>
          </cell>
          <cell r="G122" t="str">
            <v>2ème appel à projets</v>
          </cell>
        </row>
        <row r="123">
          <cell r="C123">
            <v>1806</v>
          </cell>
          <cell r="D123">
            <v>7</v>
          </cell>
          <cell r="E123" t="str">
            <v>3.1</v>
          </cell>
          <cell r="F123" t="str">
            <v>Cecilia</v>
          </cell>
          <cell r="G123" t="str">
            <v>2ème appel à projets</v>
          </cell>
        </row>
        <row r="124">
          <cell r="C124">
            <v>1818</v>
          </cell>
          <cell r="D124">
            <v>6</v>
          </cell>
          <cell r="E124" t="str">
            <v>3.1</v>
          </cell>
          <cell r="F124" t="str">
            <v>Alessandra</v>
          </cell>
          <cell r="G124" t="str">
            <v>2ème appel à projets</v>
          </cell>
        </row>
        <row r="125">
          <cell r="C125">
            <v>1821</v>
          </cell>
          <cell r="D125">
            <v>1</v>
          </cell>
          <cell r="E125" t="str">
            <v>2.2</v>
          </cell>
          <cell r="G125" t="str">
            <v>2ème appel à projets</v>
          </cell>
        </row>
        <row r="126">
          <cell r="C126">
            <v>1824</v>
          </cell>
          <cell r="D126">
            <v>1</v>
          </cell>
          <cell r="E126" t="str">
            <v>1.1</v>
          </cell>
          <cell r="G126" t="str">
            <v>2ème appel à projets</v>
          </cell>
        </row>
        <row r="127">
          <cell r="C127">
            <v>1828</v>
          </cell>
          <cell r="D127">
            <v>14</v>
          </cell>
          <cell r="E127" t="str">
            <v>4.1</v>
          </cell>
          <cell r="F127" t="str">
            <v>Giuliana</v>
          </cell>
          <cell r="G127" t="str">
            <v>2ème appel à projets</v>
          </cell>
        </row>
        <row r="128">
          <cell r="C128">
            <v>1829</v>
          </cell>
          <cell r="D128">
            <v>1</v>
          </cell>
          <cell r="E128" t="str">
            <v>3.3</v>
          </cell>
          <cell r="G128" t="str">
            <v>2ème appel à projets</v>
          </cell>
        </row>
        <row r="129">
          <cell r="C129">
            <v>1830</v>
          </cell>
          <cell r="D129">
            <v>6</v>
          </cell>
          <cell r="E129" t="str">
            <v>3.1</v>
          </cell>
          <cell r="F129" t="str">
            <v>Cecilia</v>
          </cell>
          <cell r="G129" t="str">
            <v>2ème appel à projets</v>
          </cell>
        </row>
        <row r="130">
          <cell r="C130">
            <v>1836</v>
          </cell>
          <cell r="D130">
            <v>1</v>
          </cell>
          <cell r="E130" t="str">
            <v>3.1</v>
          </cell>
          <cell r="G130" t="str">
            <v>2ème appel à projets</v>
          </cell>
        </row>
        <row r="131">
          <cell r="C131">
            <v>1841</v>
          </cell>
          <cell r="D131">
            <v>1</v>
          </cell>
          <cell r="E131" t="str">
            <v>1.2</v>
          </cell>
          <cell r="G131" t="str">
            <v>2ème appel à projets</v>
          </cell>
        </row>
        <row r="132">
          <cell r="C132">
            <v>1842</v>
          </cell>
          <cell r="D132">
            <v>1</v>
          </cell>
          <cell r="E132" t="str">
            <v>3.1</v>
          </cell>
          <cell r="G132" t="str">
            <v>2ème appel à projets</v>
          </cell>
        </row>
        <row r="133">
          <cell r="C133">
            <v>1843</v>
          </cell>
          <cell r="D133">
            <v>1</v>
          </cell>
          <cell r="E133" t="str">
            <v>1.1</v>
          </cell>
          <cell r="G133" t="str">
            <v>2ème appel à projets</v>
          </cell>
        </row>
        <row r="134">
          <cell r="C134">
            <v>1847</v>
          </cell>
          <cell r="D134">
            <v>1</v>
          </cell>
          <cell r="E134" t="str">
            <v>1.1</v>
          </cell>
          <cell r="G134" t="str">
            <v>2ème appel à projets</v>
          </cell>
        </row>
        <row r="135">
          <cell r="C135">
            <v>1850</v>
          </cell>
          <cell r="D135">
            <v>10</v>
          </cell>
          <cell r="E135" t="str">
            <v>4.1</v>
          </cell>
          <cell r="F135" t="str">
            <v>Mirella</v>
          </cell>
          <cell r="G135" t="str">
            <v>2ème appel à projets</v>
          </cell>
        </row>
        <row r="136">
          <cell r="C136">
            <v>1857</v>
          </cell>
          <cell r="D136">
            <v>1</v>
          </cell>
          <cell r="E136" t="str">
            <v>4.1</v>
          </cell>
          <cell r="G136" t="str">
            <v>2ème appel à projets</v>
          </cell>
        </row>
        <row r="137">
          <cell r="C137">
            <v>2219</v>
          </cell>
          <cell r="D137">
            <v>2</v>
          </cell>
          <cell r="E137" t="str">
            <v>5.1</v>
          </cell>
          <cell r="F137" t="str">
            <v/>
          </cell>
          <cell r="G137" t="str">
            <v>Assistance technique</v>
          </cell>
        </row>
        <row r="138">
          <cell r="C138">
            <v>2223</v>
          </cell>
          <cell r="D138">
            <v>2</v>
          </cell>
          <cell r="E138" t="str">
            <v>5.1</v>
          </cell>
          <cell r="F138" t="str">
            <v/>
          </cell>
          <cell r="G138" t="str">
            <v>Assistance technique</v>
          </cell>
        </row>
        <row r="139">
          <cell r="C139">
            <v>2240</v>
          </cell>
          <cell r="D139">
            <v>3</v>
          </cell>
          <cell r="E139" t="str">
            <v>5.2</v>
          </cell>
          <cell r="F139" t="str">
            <v/>
          </cell>
          <cell r="G139" t="str">
            <v>Assistance technique</v>
          </cell>
        </row>
        <row r="140">
          <cell r="C140">
            <v>2263</v>
          </cell>
          <cell r="D140">
            <v>2</v>
          </cell>
          <cell r="E140" t="str">
            <v>5.1</v>
          </cell>
          <cell r="F140" t="str">
            <v/>
          </cell>
          <cell r="G140" t="str">
            <v>Assistance technique</v>
          </cell>
        </row>
        <row r="141">
          <cell r="C141">
            <v>2399</v>
          </cell>
          <cell r="D141">
            <v>5</v>
          </cell>
          <cell r="E141" t="str">
            <v>5.1</v>
          </cell>
          <cell r="F141" t="str">
            <v/>
          </cell>
          <cell r="G141" t="str">
            <v>Assistance technique</v>
          </cell>
        </row>
        <row r="142">
          <cell r="C142">
            <v>2401</v>
          </cell>
          <cell r="D142">
            <v>4</v>
          </cell>
          <cell r="E142" t="str">
            <v>5.1</v>
          </cell>
          <cell r="F142" t="str">
            <v/>
          </cell>
          <cell r="G142" t="str">
            <v>Assistance technique</v>
          </cell>
        </row>
        <row r="143">
          <cell r="C143">
            <v>2457</v>
          </cell>
          <cell r="D143">
            <v>3</v>
          </cell>
          <cell r="E143" t="str">
            <v>5.1</v>
          </cell>
          <cell r="F143" t="str">
            <v/>
          </cell>
          <cell r="G143" t="str">
            <v>Assistance technique</v>
          </cell>
        </row>
        <row r="144">
          <cell r="C144">
            <v>2463</v>
          </cell>
          <cell r="D144">
            <v>1</v>
          </cell>
          <cell r="E144" t="str">
            <v>5.1</v>
          </cell>
          <cell r="F144" t="str">
            <v/>
          </cell>
          <cell r="G144" t="str">
            <v>Assistance technique</v>
          </cell>
        </row>
        <row r="145">
          <cell r="C145">
            <v>2465</v>
          </cell>
          <cell r="D145">
            <v>2</v>
          </cell>
          <cell r="E145" t="str">
            <v>5.2</v>
          </cell>
          <cell r="F145" t="str">
            <v/>
          </cell>
          <cell r="G145" t="str">
            <v>Assistance technique</v>
          </cell>
        </row>
        <row r="146">
          <cell r="C146">
            <v>2815</v>
          </cell>
          <cell r="D146">
            <v>5</v>
          </cell>
          <cell r="E146" t="str">
            <v>5.1</v>
          </cell>
          <cell r="F146" t="str">
            <v/>
          </cell>
          <cell r="G146" t="str">
            <v>Assistance technique</v>
          </cell>
        </row>
        <row r="147">
          <cell r="C147">
            <v>2919</v>
          </cell>
          <cell r="D147">
            <v>2</v>
          </cell>
          <cell r="E147" t="str">
            <v>2.2</v>
          </cell>
          <cell r="G147" t="str">
            <v>Appel à manifestation PITEM</v>
          </cell>
        </row>
        <row r="148">
          <cell r="C148">
            <v>2923</v>
          </cell>
          <cell r="D148">
            <v>4</v>
          </cell>
          <cell r="E148" t="str">
            <v>3.1</v>
          </cell>
          <cell r="G148" t="str">
            <v>Appel à manifestation PITEM</v>
          </cell>
        </row>
        <row r="149">
          <cell r="C149">
            <v>2942</v>
          </cell>
          <cell r="D149">
            <v>2</v>
          </cell>
          <cell r="E149" t="str">
            <v> </v>
          </cell>
          <cell r="G149" t="str">
            <v>Appel à manifestation PITER</v>
          </cell>
        </row>
        <row r="150">
          <cell r="C150">
            <v>2966</v>
          </cell>
          <cell r="D150">
            <v>2</v>
          </cell>
          <cell r="E150" t="str">
            <v> </v>
          </cell>
          <cell r="G150" t="str">
            <v>Appel à manifestation PITER</v>
          </cell>
        </row>
        <row r="151">
          <cell r="C151">
            <v>2983</v>
          </cell>
          <cell r="D151">
            <v>4</v>
          </cell>
          <cell r="E151" t="str">
            <v>3.2</v>
          </cell>
          <cell r="G151" t="str">
            <v>Appel à manifestation PITEM</v>
          </cell>
        </row>
        <row r="152">
          <cell r="C152">
            <v>3005</v>
          </cell>
          <cell r="D152">
            <v>5</v>
          </cell>
          <cell r="E152" t="str">
            <v>5.1</v>
          </cell>
          <cell r="F152" t="str">
            <v/>
          </cell>
          <cell r="G152" t="str">
            <v>Assistance technique</v>
          </cell>
        </row>
        <row r="153">
          <cell r="C153">
            <v>3113</v>
          </cell>
          <cell r="D153">
            <v>3</v>
          </cell>
          <cell r="E153" t="str">
            <v> </v>
          </cell>
          <cell r="G153" t="str">
            <v>Appel à manifestation PITER</v>
          </cell>
        </row>
        <row r="154">
          <cell r="C154">
            <v>3129</v>
          </cell>
          <cell r="D154">
            <v>2</v>
          </cell>
          <cell r="E154" t="str">
            <v> </v>
          </cell>
          <cell r="G154" t="str">
            <v>Appel à manifestation PITER</v>
          </cell>
        </row>
        <row r="155">
          <cell r="C155">
            <v>3193</v>
          </cell>
          <cell r="D155">
            <v>4</v>
          </cell>
          <cell r="E155" t="str">
            <v>3.1</v>
          </cell>
          <cell r="G155" t="str">
            <v>Appel à manifestation PITEM</v>
          </cell>
        </row>
        <row r="156">
          <cell r="C156">
            <v>3210</v>
          </cell>
          <cell r="D156">
            <v>3</v>
          </cell>
          <cell r="E156" t="str">
            <v>1.1</v>
          </cell>
          <cell r="G156" t="str">
            <v>Appel à manifestation PITEM</v>
          </cell>
        </row>
        <row r="157">
          <cell r="C157">
            <v>3238</v>
          </cell>
          <cell r="D157">
            <v>2</v>
          </cell>
          <cell r="E157" t="str">
            <v> </v>
          </cell>
          <cell r="G157" t="str">
            <v>Appel à manifestation PITER</v>
          </cell>
        </row>
        <row r="158">
          <cell r="C158">
            <v>3261</v>
          </cell>
          <cell r="D158">
            <v>3</v>
          </cell>
          <cell r="E158" t="str">
            <v>5.1</v>
          </cell>
          <cell r="F158" t="str">
            <v/>
          </cell>
          <cell r="G158" t="str">
            <v>Assistance technique</v>
          </cell>
        </row>
        <row r="159">
          <cell r="C159">
            <v>3321</v>
          </cell>
          <cell r="D159">
            <v>4</v>
          </cell>
          <cell r="E159" t="str">
            <v> </v>
          </cell>
          <cell r="G159" t="str">
            <v>Appel à manifestation PITER</v>
          </cell>
        </row>
        <row r="160">
          <cell r="C160">
            <v>3345</v>
          </cell>
          <cell r="D160">
            <v>2</v>
          </cell>
          <cell r="E160" t="str">
            <v>4.1</v>
          </cell>
          <cell r="G160" t="str">
            <v>Appel à manifestation PITEM</v>
          </cell>
        </row>
        <row r="161">
          <cell r="C161">
            <v>3417</v>
          </cell>
          <cell r="D161">
            <v>2</v>
          </cell>
          <cell r="E161" t="str">
            <v>5.1</v>
          </cell>
          <cell r="F161" t="str">
            <v/>
          </cell>
          <cell r="G161" t="str">
            <v>Assistance technique</v>
          </cell>
        </row>
        <row r="162">
          <cell r="C162">
            <v>3420</v>
          </cell>
          <cell r="D162">
            <v>3</v>
          </cell>
          <cell r="E162" t="str">
            <v>5.2</v>
          </cell>
          <cell r="F162" t="str">
            <v/>
          </cell>
          <cell r="G162" t="str">
            <v>Assistance technique</v>
          </cell>
        </row>
        <row r="163">
          <cell r="C163">
            <v>3452</v>
          </cell>
          <cell r="D163">
            <v>4</v>
          </cell>
          <cell r="E163" t="str">
            <v>5.1</v>
          </cell>
          <cell r="F163" t="str">
            <v/>
          </cell>
          <cell r="G163" t="str">
            <v>Assistance technique</v>
          </cell>
        </row>
        <row r="164">
          <cell r="C164">
            <v>3462</v>
          </cell>
          <cell r="D164">
            <v>2</v>
          </cell>
          <cell r="E164" t="str">
            <v>5.2</v>
          </cell>
          <cell r="F164" t="str">
            <v/>
          </cell>
          <cell r="G164" t="str">
            <v>Assistance technique</v>
          </cell>
        </row>
        <row r="165">
          <cell r="C165">
            <v>3500</v>
          </cell>
          <cell r="D165">
            <v>4</v>
          </cell>
          <cell r="E165" t="str">
            <v>5.2</v>
          </cell>
          <cell r="F165" t="str">
            <v/>
          </cell>
          <cell r="G165" t="str">
            <v>Assistance technique</v>
          </cell>
        </row>
        <row r="166">
          <cell r="C166">
            <v>3653</v>
          </cell>
          <cell r="D166">
            <v>1</v>
          </cell>
          <cell r="E166" t="str">
            <v>5.1</v>
          </cell>
          <cell r="F166" t="str">
            <v/>
          </cell>
          <cell r="G166" t="str">
            <v>Assistance technique</v>
          </cell>
        </row>
        <row r="167">
          <cell r="C167">
            <v>3704</v>
          </cell>
          <cell r="D167">
            <v>1</v>
          </cell>
          <cell r="E167" t="str">
            <v>5.1</v>
          </cell>
          <cell r="F167" t="str">
            <v/>
          </cell>
          <cell r="G167" t="str">
            <v>Assistance technique</v>
          </cell>
        </row>
        <row r="168">
          <cell r="C168">
            <v>3797</v>
          </cell>
          <cell r="D168">
            <v>6</v>
          </cell>
          <cell r="E168" t="str">
            <v>3.2</v>
          </cell>
          <cell r="F168" t="str">
            <v>Mattia</v>
          </cell>
          <cell r="G168" t="str">
            <v>Appel à projet PITEM phase 2</v>
          </cell>
        </row>
        <row r="169">
          <cell r="C169">
            <v>3824</v>
          </cell>
          <cell r="D169">
            <v>5</v>
          </cell>
          <cell r="E169" t="str">
            <v>2.2</v>
          </cell>
          <cell r="F169" t="str">
            <v>Maya</v>
          </cell>
          <cell r="G169" t="str">
            <v>Appel à projet PITEM phase 2</v>
          </cell>
        </row>
        <row r="170">
          <cell r="C170">
            <v>3839</v>
          </cell>
          <cell r="D170">
            <v>6</v>
          </cell>
          <cell r="E170" t="str">
            <v>3.1</v>
          </cell>
          <cell r="F170" t="str">
            <v>Cecilia</v>
          </cell>
          <cell r="G170" t="str">
            <v>Appel à projet PITER phase 2</v>
          </cell>
        </row>
        <row r="171">
          <cell r="C171">
            <v>3840</v>
          </cell>
          <cell r="D171">
            <v>8</v>
          </cell>
          <cell r="E171" t="str">
            <v>4.2</v>
          </cell>
          <cell r="F171" t="str">
            <v>Cecilia</v>
          </cell>
          <cell r="G171" t="str">
            <v>Appel à projet PITER phase 2</v>
          </cell>
        </row>
        <row r="172">
          <cell r="C172">
            <v>3844</v>
          </cell>
          <cell r="D172">
            <v>5</v>
          </cell>
          <cell r="E172" t="str">
            <v>2.2</v>
          </cell>
          <cell r="F172" t="str">
            <v>Maya</v>
          </cell>
          <cell r="G172" t="str">
            <v>Appel à projet PITEM phase 2</v>
          </cell>
        </row>
        <row r="173">
          <cell r="C173">
            <v>3845</v>
          </cell>
          <cell r="D173">
            <v>7</v>
          </cell>
          <cell r="E173" t="str">
            <v>2.2</v>
          </cell>
          <cell r="F173" t="str">
            <v>Maya</v>
          </cell>
          <cell r="G173" t="str">
            <v>Appel à projet PITEM phase 2</v>
          </cell>
        </row>
        <row r="174">
          <cell r="C174">
            <v>3860</v>
          </cell>
          <cell r="D174">
            <v>9</v>
          </cell>
          <cell r="E174" t="str">
            <v>3.1</v>
          </cell>
          <cell r="F174" t="str">
            <v>Cecilia</v>
          </cell>
          <cell r="G174" t="str">
            <v>Appel à projet PITER phase 2</v>
          </cell>
        </row>
        <row r="175">
          <cell r="C175">
            <v>3861</v>
          </cell>
          <cell r="D175">
            <v>6</v>
          </cell>
          <cell r="E175" t="str">
            <v>1.1</v>
          </cell>
          <cell r="F175" t="str">
            <v>Cecilia</v>
          </cell>
          <cell r="G175" t="str">
            <v xml:space="preserve">Appel à projet PITER phase 3 </v>
          </cell>
        </row>
        <row r="176">
          <cell r="C176">
            <v>3896</v>
          </cell>
          <cell r="D176">
            <v>7</v>
          </cell>
          <cell r="E176" t="str">
            <v>3.2</v>
          </cell>
          <cell r="F176" t="str">
            <v>Mattia</v>
          </cell>
          <cell r="G176" t="str">
            <v>Appel à projet PITEM phase 2</v>
          </cell>
        </row>
        <row r="177">
          <cell r="C177">
            <v>3926</v>
          </cell>
          <cell r="D177">
            <v>7</v>
          </cell>
          <cell r="E177" t="str">
            <v>4.1</v>
          </cell>
          <cell r="F177" t="str">
            <v>Alessandra</v>
          </cell>
          <cell r="G177" t="str">
            <v>Appel à projet PITER phase 2</v>
          </cell>
        </row>
        <row r="178">
          <cell r="C178">
            <v>3931</v>
          </cell>
          <cell r="D178">
            <v>11</v>
          </cell>
          <cell r="E178" t="str">
            <v>3.1</v>
          </cell>
          <cell r="F178" t="str">
            <v>Francesco</v>
          </cell>
          <cell r="G178" t="str">
            <v>Appel à projet PITEM phase 2</v>
          </cell>
        </row>
        <row r="179">
          <cell r="C179">
            <v>3934</v>
          </cell>
          <cell r="D179">
            <v>10</v>
          </cell>
          <cell r="E179" t="str">
            <v>3.1</v>
          </cell>
          <cell r="F179" t="str">
            <v>Francesco</v>
          </cell>
          <cell r="G179" t="str">
            <v>Appel à projet PITEM phase 2</v>
          </cell>
        </row>
        <row r="180">
          <cell r="C180">
            <v>3936</v>
          </cell>
          <cell r="D180">
            <v>5</v>
          </cell>
          <cell r="E180" t="str">
            <v>3.1</v>
          </cell>
          <cell r="F180" t="str">
            <v>Cecilia</v>
          </cell>
          <cell r="G180" t="str">
            <v>Appel à projet PITER phase 2</v>
          </cell>
        </row>
        <row r="181">
          <cell r="C181">
            <v>3962</v>
          </cell>
          <cell r="D181">
            <v>8</v>
          </cell>
          <cell r="E181" t="str">
            <v>3.1</v>
          </cell>
          <cell r="F181" t="str">
            <v>Francesco</v>
          </cell>
          <cell r="G181" t="str">
            <v>Appel à projet PITEM phase 2</v>
          </cell>
        </row>
        <row r="182">
          <cell r="C182">
            <v>3967</v>
          </cell>
          <cell r="D182">
            <v>8</v>
          </cell>
          <cell r="E182" t="str">
            <v>3.1</v>
          </cell>
          <cell r="F182" t="str">
            <v>Francesco</v>
          </cell>
          <cell r="G182" t="str">
            <v>Appel à projet PITEM phase 2</v>
          </cell>
        </row>
        <row r="183">
          <cell r="C183">
            <v>3971</v>
          </cell>
          <cell r="D183">
            <v>9</v>
          </cell>
          <cell r="E183" t="str">
            <v>3.2</v>
          </cell>
          <cell r="F183" t="str">
            <v>Mattia</v>
          </cell>
          <cell r="G183" t="str">
            <v>Appel à projet PITEM phase 2</v>
          </cell>
        </row>
        <row r="184">
          <cell r="C184">
            <v>3990</v>
          </cell>
          <cell r="D184">
            <v>8</v>
          </cell>
          <cell r="E184" t="str">
            <v>2.2</v>
          </cell>
          <cell r="F184" t="str">
            <v>Maya</v>
          </cell>
          <cell r="G184" t="str">
            <v>Appel à projet PITEM phase 2</v>
          </cell>
        </row>
        <row r="185">
          <cell r="C185">
            <v>4007</v>
          </cell>
          <cell r="D185">
            <v>7</v>
          </cell>
          <cell r="E185" t="str">
            <v>3.1</v>
          </cell>
          <cell r="F185" t="str">
            <v>Mattia</v>
          </cell>
          <cell r="G185" t="str">
            <v>Appel à projet PITER phase 2</v>
          </cell>
        </row>
        <row r="186">
          <cell r="C186">
            <v>4009</v>
          </cell>
          <cell r="D186">
            <v>7</v>
          </cell>
          <cell r="E186" t="str">
            <v>3.1</v>
          </cell>
          <cell r="F186" t="str">
            <v>Mattia</v>
          </cell>
          <cell r="G186" t="str">
            <v>Appel à projet PITER phase 2</v>
          </cell>
        </row>
        <row r="187">
          <cell r="C187">
            <v>4071</v>
          </cell>
          <cell r="D187">
            <v>10</v>
          </cell>
          <cell r="E187" t="str">
            <v>1.1</v>
          </cell>
          <cell r="F187" t="str">
            <v>Alessandra</v>
          </cell>
          <cell r="G187" t="str">
            <v>Appel à projet PITEM phase 2</v>
          </cell>
        </row>
        <row r="188">
          <cell r="C188">
            <v>4072</v>
          </cell>
          <cell r="D188">
            <v>10</v>
          </cell>
          <cell r="E188" t="str">
            <v>1.1</v>
          </cell>
          <cell r="F188" t="str">
            <v>Alessandra</v>
          </cell>
          <cell r="G188" t="str">
            <v>Appel à projet PITEM phase 2</v>
          </cell>
        </row>
        <row r="189">
          <cell r="C189">
            <v>4073</v>
          </cell>
          <cell r="D189">
            <v>3</v>
          </cell>
          <cell r="E189" t="str">
            <v>1.1</v>
          </cell>
          <cell r="F189" t="str">
            <v>Mattia</v>
          </cell>
          <cell r="G189" t="str">
            <v>Appel à projet PITER phase 2</v>
          </cell>
        </row>
        <row r="190">
          <cell r="C190">
            <v>4078</v>
          </cell>
          <cell r="D190">
            <v>6</v>
          </cell>
          <cell r="E190" t="str">
            <v>3.1</v>
          </cell>
          <cell r="F190" t="str">
            <v>Maya</v>
          </cell>
          <cell r="G190" t="str">
            <v>Appel à projet PITER phase 2</v>
          </cell>
        </row>
        <row r="191">
          <cell r="C191">
            <v>4079</v>
          </cell>
          <cell r="D191">
            <v>7</v>
          </cell>
          <cell r="E191" t="str">
            <v>3.3</v>
          </cell>
          <cell r="F191" t="str">
            <v>Alessandra</v>
          </cell>
          <cell r="G191" t="str">
            <v>Appel à projet PITER phase 2</v>
          </cell>
        </row>
        <row r="192">
          <cell r="C192">
            <v>4080</v>
          </cell>
          <cell r="D192">
            <v>6</v>
          </cell>
          <cell r="E192" t="str">
            <v>2.2</v>
          </cell>
          <cell r="F192" t="str">
            <v>Alessandra</v>
          </cell>
          <cell r="G192" t="str">
            <v>Appel à projet PITER phase 2</v>
          </cell>
        </row>
        <row r="193">
          <cell r="C193">
            <v>4083</v>
          </cell>
          <cell r="D193">
            <v>5</v>
          </cell>
          <cell r="E193" t="str">
            <v>1.1</v>
          </cell>
          <cell r="F193" t="str">
            <v>Maya</v>
          </cell>
          <cell r="G193" t="str">
            <v>Appel à projet PITER phase 2</v>
          </cell>
        </row>
        <row r="194">
          <cell r="C194">
            <v>4095</v>
          </cell>
          <cell r="D194">
            <v>8</v>
          </cell>
          <cell r="E194" t="str">
            <v>2.2</v>
          </cell>
          <cell r="F194" t="str">
            <v>Maya</v>
          </cell>
          <cell r="G194" t="str">
            <v>Appel à projet PITER phase 2</v>
          </cell>
        </row>
        <row r="195">
          <cell r="C195">
            <v>4097</v>
          </cell>
          <cell r="D195">
            <v>5</v>
          </cell>
          <cell r="E195" t="str">
            <v>3.1</v>
          </cell>
          <cell r="F195" t="str">
            <v>Maya</v>
          </cell>
          <cell r="G195" t="str">
            <v>Appel à projet PITER phase 2</v>
          </cell>
        </row>
        <row r="196">
          <cell r="C196">
            <v>4100</v>
          </cell>
          <cell r="D196">
            <v>11</v>
          </cell>
          <cell r="E196" t="str">
            <v>3.1</v>
          </cell>
          <cell r="F196" t="str">
            <v>Francesco</v>
          </cell>
          <cell r="G196" t="str">
            <v>Appel à projet PITEM phase 2</v>
          </cell>
        </row>
        <row r="197">
          <cell r="C197">
            <v>4104</v>
          </cell>
          <cell r="D197">
            <v>6</v>
          </cell>
          <cell r="E197" t="str">
            <v>4.1</v>
          </cell>
          <cell r="F197" t="str">
            <v>Maya</v>
          </cell>
          <cell r="G197" t="str">
            <v>Appel à projet PITEM phase 2</v>
          </cell>
        </row>
        <row r="198">
          <cell r="C198">
            <v>4110</v>
          </cell>
          <cell r="D198">
            <v>7</v>
          </cell>
          <cell r="E198" t="str">
            <v>3.1</v>
          </cell>
          <cell r="F198" t="str">
            <v>Francesco</v>
          </cell>
          <cell r="G198" t="str">
            <v>Appel à projet PITEM phase 2</v>
          </cell>
        </row>
        <row r="199">
          <cell r="C199">
            <v>4128</v>
          </cell>
          <cell r="D199">
            <v>5</v>
          </cell>
          <cell r="E199" t="str">
            <v>4.1</v>
          </cell>
          <cell r="F199" t="str">
            <v>Maya</v>
          </cell>
          <cell r="G199" t="str">
            <v>Appel à projet PITEM phase 2</v>
          </cell>
        </row>
        <row r="200">
          <cell r="C200">
            <v>4166</v>
          </cell>
          <cell r="D200">
            <v>3</v>
          </cell>
          <cell r="E200" t="str">
            <v>1.2</v>
          </cell>
          <cell r="F200" t="str">
            <v>Maya</v>
          </cell>
          <cell r="G200" t="str">
            <v>Appel à projet PITER phase 2</v>
          </cell>
        </row>
        <row r="201">
          <cell r="C201">
            <v>4169</v>
          </cell>
          <cell r="D201">
            <v>3</v>
          </cell>
          <cell r="E201" t="str">
            <v>1.1</v>
          </cell>
          <cell r="F201" t="str">
            <v>Cecilia</v>
          </cell>
          <cell r="G201" t="str">
            <v>Appel à projet PITER phase 2</v>
          </cell>
        </row>
        <row r="202">
          <cell r="C202">
            <v>4170</v>
          </cell>
          <cell r="D202">
            <v>3</v>
          </cell>
          <cell r="E202" t="str">
            <v>3.1</v>
          </cell>
          <cell r="F202" t="str">
            <v>Cecilia</v>
          </cell>
          <cell r="G202" t="str">
            <v>Appel à projet PITER phase 2</v>
          </cell>
        </row>
        <row r="203">
          <cell r="C203">
            <v>4171</v>
          </cell>
          <cell r="D203">
            <v>5</v>
          </cell>
          <cell r="E203" t="str">
            <v>3.3</v>
          </cell>
          <cell r="F203" t="str">
            <v>Cecilia</v>
          </cell>
          <cell r="G203" t="str">
            <v>Appel à projet PITER phase 2</v>
          </cell>
        </row>
        <row r="204">
          <cell r="C204">
            <v>4176</v>
          </cell>
          <cell r="D204">
            <v>5</v>
          </cell>
          <cell r="E204" t="str">
            <v>3.1</v>
          </cell>
          <cell r="F204" t="str">
            <v>Maya</v>
          </cell>
          <cell r="G204" t="str">
            <v>Appel à projet PITER phase 2</v>
          </cell>
        </row>
        <row r="205">
          <cell r="C205">
            <v>4298</v>
          </cell>
          <cell r="D205">
            <v>6</v>
          </cell>
          <cell r="E205" t="str">
            <v>4.1</v>
          </cell>
          <cell r="F205" t="str">
            <v>Maya</v>
          </cell>
          <cell r="G205" t="str">
            <v>Appel à projet PITEM phase 2</v>
          </cell>
        </row>
        <row r="206">
          <cell r="C206">
            <v>4371</v>
          </cell>
          <cell r="D206">
            <v>3</v>
          </cell>
          <cell r="E206" t="str">
            <v>5.1</v>
          </cell>
          <cell r="F206" t="str">
            <v/>
          </cell>
          <cell r="G206" t="str">
            <v>Assistance technique</v>
          </cell>
        </row>
        <row r="207">
          <cell r="C207">
            <v>4510</v>
          </cell>
          <cell r="D207">
            <v>2</v>
          </cell>
          <cell r="E207" t="str">
            <v>5.2</v>
          </cell>
          <cell r="F207" t="str">
            <v/>
          </cell>
          <cell r="G207" t="str">
            <v>Assistance technique</v>
          </cell>
        </row>
        <row r="208">
          <cell r="C208">
            <v>4630</v>
          </cell>
          <cell r="D208">
            <v>5</v>
          </cell>
          <cell r="E208" t="str">
            <v>5.1</v>
          </cell>
          <cell r="F208" t="str">
            <v/>
          </cell>
          <cell r="G208" t="str">
            <v>Assistance technique</v>
          </cell>
        </row>
        <row r="209">
          <cell r="C209">
            <v>4655</v>
          </cell>
          <cell r="D209">
            <v>1</v>
          </cell>
          <cell r="E209" t="str">
            <v>5.1</v>
          </cell>
          <cell r="F209" t="str">
            <v/>
          </cell>
          <cell r="G209" t="str">
            <v>Assistance technique</v>
          </cell>
        </row>
        <row r="210">
          <cell r="C210">
            <v>4743</v>
          </cell>
          <cell r="D210">
            <v>4</v>
          </cell>
          <cell r="E210" t="str">
            <v>2.2</v>
          </cell>
          <cell r="F210" t="str">
            <v>Alessandra</v>
          </cell>
          <cell r="G210" t="str">
            <v xml:space="preserve">Appel à projet PITER phase 3 </v>
          </cell>
        </row>
        <row r="211">
          <cell r="C211">
            <v>4762</v>
          </cell>
          <cell r="D211">
            <v>4</v>
          </cell>
          <cell r="E211" t="str">
            <v>2.2</v>
          </cell>
          <cell r="F211" t="str">
            <v>Maya</v>
          </cell>
          <cell r="G211" t="str">
            <v xml:space="preserve">Appel à projet PITER phase 3 </v>
          </cell>
        </row>
        <row r="212">
          <cell r="C212">
            <v>4793</v>
          </cell>
          <cell r="D212">
            <v>7</v>
          </cell>
          <cell r="E212" t="str">
            <v>1.1</v>
          </cell>
          <cell r="F212" t="str">
            <v>Alessandra</v>
          </cell>
          <cell r="G212" t="str">
            <v xml:space="preserve">Appel à projet PITEM phase 3 </v>
          </cell>
        </row>
        <row r="213">
          <cell r="C213">
            <v>4836</v>
          </cell>
          <cell r="D213">
            <v>8</v>
          </cell>
          <cell r="E213" t="str">
            <v>3.1</v>
          </cell>
          <cell r="F213" t="str">
            <v>Francesco</v>
          </cell>
          <cell r="G213" t="str">
            <v xml:space="preserve">Appel à projet PITEM phase 3 </v>
          </cell>
        </row>
        <row r="214">
          <cell r="C214">
            <v>4839</v>
          </cell>
          <cell r="D214">
            <v>6</v>
          </cell>
          <cell r="E214" t="str">
            <v>3.1</v>
          </cell>
          <cell r="F214" t="str">
            <v>Cecilia</v>
          </cell>
          <cell r="G214" t="str">
            <v xml:space="preserve">Appel à projet PITER phase 3 </v>
          </cell>
        </row>
        <row r="215">
          <cell r="C215">
            <v>4882</v>
          </cell>
          <cell r="D215">
            <v>3</v>
          </cell>
          <cell r="E215" t="str">
            <v>5.1</v>
          </cell>
          <cell r="F215" t="str">
            <v/>
          </cell>
          <cell r="G215" t="str">
            <v>Assistance technique</v>
          </cell>
        </row>
        <row r="216">
          <cell r="C216">
            <v>4892</v>
          </cell>
          <cell r="D216">
            <v>3</v>
          </cell>
          <cell r="E216" t="str">
            <v>5.2</v>
          </cell>
          <cell r="F216" t="str">
            <v/>
          </cell>
          <cell r="G216" t="str">
            <v>Assistance technique</v>
          </cell>
        </row>
        <row r="217">
          <cell r="C217">
            <v>4899</v>
          </cell>
          <cell r="D217">
            <v>2</v>
          </cell>
          <cell r="E217" t="str">
            <v>5.1</v>
          </cell>
          <cell r="F217" t="str">
            <v/>
          </cell>
          <cell r="G217" t="str">
            <v>Assistance technique</v>
          </cell>
        </row>
        <row r="218">
          <cell r="C218">
            <v>4905</v>
          </cell>
          <cell r="D218">
            <v>2</v>
          </cell>
          <cell r="E218" t="str">
            <v>5.1</v>
          </cell>
          <cell r="F218" t="str">
            <v/>
          </cell>
          <cell r="G218" t="str">
            <v>Assistance technique</v>
          </cell>
        </row>
        <row r="219">
          <cell r="C219">
            <v>4906</v>
          </cell>
          <cell r="D219">
            <v>3</v>
          </cell>
          <cell r="E219" t="str">
            <v>5.1</v>
          </cell>
          <cell r="F219" t="str">
            <v/>
          </cell>
          <cell r="G219" t="str">
            <v>Assistance technique</v>
          </cell>
        </row>
        <row r="220">
          <cell r="C220">
            <v>4912</v>
          </cell>
          <cell r="D220">
            <v>2</v>
          </cell>
          <cell r="E220" t="str">
            <v>5.1</v>
          </cell>
          <cell r="F220" t="str">
            <v/>
          </cell>
          <cell r="G220" t="str">
            <v>Assistance technique</v>
          </cell>
        </row>
        <row r="221">
          <cell r="C221">
            <v>4913</v>
          </cell>
          <cell r="D221">
            <v>9</v>
          </cell>
          <cell r="E221" t="str">
            <v>3.1</v>
          </cell>
          <cell r="F221" t="str">
            <v>Francesco</v>
          </cell>
          <cell r="G221" t="str">
            <v xml:space="preserve">Appel à projet PITEM phase 3 </v>
          </cell>
        </row>
        <row r="222">
          <cell r="C222">
            <v>4926</v>
          </cell>
          <cell r="D222">
            <v>2</v>
          </cell>
          <cell r="E222" t="str">
            <v>5.1</v>
          </cell>
          <cell r="F222" t="str">
            <v/>
          </cell>
          <cell r="G222" t="str">
            <v>Assistance technique</v>
          </cell>
        </row>
        <row r="223">
          <cell r="C223">
            <v>4927</v>
          </cell>
          <cell r="D223">
            <v>4</v>
          </cell>
          <cell r="E223" t="str">
            <v>5.1</v>
          </cell>
          <cell r="F223" t="str">
            <v/>
          </cell>
          <cell r="G223" t="str">
            <v>Assistance technique</v>
          </cell>
        </row>
        <row r="224">
          <cell r="C224">
            <v>4930</v>
          </cell>
          <cell r="D224">
            <v>3</v>
          </cell>
          <cell r="E224" t="str">
            <v>5.1</v>
          </cell>
          <cell r="F224" t="str">
            <v/>
          </cell>
          <cell r="G224" t="str">
            <v>Assistance technique</v>
          </cell>
        </row>
        <row r="225">
          <cell r="C225">
            <v>4942</v>
          </cell>
          <cell r="D225">
            <v>2</v>
          </cell>
          <cell r="E225" t="str">
            <v>5.1</v>
          </cell>
          <cell r="F225" t="str">
            <v/>
          </cell>
          <cell r="G225" t="str">
            <v>Assistance technique</v>
          </cell>
        </row>
        <row r="226">
          <cell r="C226">
            <v>4943</v>
          </cell>
          <cell r="D226">
            <v>3</v>
          </cell>
          <cell r="E226" t="str">
            <v>5.1</v>
          </cell>
          <cell r="F226" t="str">
            <v/>
          </cell>
          <cell r="G226" t="str">
            <v>Assistance technique</v>
          </cell>
        </row>
        <row r="227">
          <cell r="C227">
            <v>4945</v>
          </cell>
          <cell r="D227">
            <v>6</v>
          </cell>
          <cell r="E227" t="str">
            <v>2.1</v>
          </cell>
          <cell r="F227" t="str">
            <v>Mattia</v>
          </cell>
          <cell r="G227" t="str">
            <v xml:space="preserve">Appel à projet PITER phase 3 </v>
          </cell>
        </row>
        <row r="228">
          <cell r="C228">
            <v>4946</v>
          </cell>
          <cell r="D228">
            <v>3</v>
          </cell>
          <cell r="E228" t="str">
            <v>5.2</v>
          </cell>
          <cell r="F228" t="str">
            <v/>
          </cell>
          <cell r="G228" t="str">
            <v>Assistance technique</v>
          </cell>
        </row>
        <row r="229">
          <cell r="C229">
            <v>4949</v>
          </cell>
          <cell r="D229">
            <v>2</v>
          </cell>
          <cell r="E229" t="str">
            <v>5.1</v>
          </cell>
          <cell r="F229" t="str">
            <v/>
          </cell>
          <cell r="G229" t="str">
            <v>Assistance technique</v>
          </cell>
        </row>
        <row r="230">
          <cell r="C230">
            <v>4951</v>
          </cell>
          <cell r="D230">
            <v>6</v>
          </cell>
          <cell r="E230" t="str">
            <v>4.1</v>
          </cell>
          <cell r="F230" t="str">
            <v>Cecilia</v>
          </cell>
          <cell r="G230" t="str">
            <v xml:space="preserve">Appel à projet PITER phase 3 </v>
          </cell>
        </row>
        <row r="231">
          <cell r="C231">
            <v>4980</v>
          </cell>
          <cell r="D231">
            <v>7</v>
          </cell>
          <cell r="E231" t="str">
            <v>2.2</v>
          </cell>
          <cell r="F231" t="str">
            <v>Maya</v>
          </cell>
          <cell r="G231" t="str">
            <v xml:space="preserve">Appel à projet PITEM phase 3 </v>
          </cell>
        </row>
        <row r="232">
          <cell r="C232">
            <v>5031</v>
          </cell>
          <cell r="D232">
            <v>4</v>
          </cell>
          <cell r="E232" t="str">
            <v>1.1</v>
          </cell>
          <cell r="F232" t="str">
            <v>Alessandra</v>
          </cell>
          <cell r="G232" t="str">
            <v xml:space="preserve">Appel à projet PITER phase 3 </v>
          </cell>
        </row>
        <row r="233">
          <cell r="C233">
            <v>5106</v>
          </cell>
          <cell r="D233">
            <v>3</v>
          </cell>
          <cell r="E233" t="str">
            <v>4.1</v>
          </cell>
          <cell r="F233" t="str">
            <v>Maya</v>
          </cell>
          <cell r="G233" t="str">
            <v xml:space="preserve">Appel à projet PITEM phase 3 </v>
          </cell>
        </row>
        <row r="234">
          <cell r="C234">
            <v>5162</v>
          </cell>
          <cell r="D234">
            <v>7</v>
          </cell>
          <cell r="E234" t="str">
            <v>4.1</v>
          </cell>
          <cell r="F234" t="str">
            <v>Maya</v>
          </cell>
          <cell r="G234" t="str">
            <v xml:space="preserve">Appel à projet PITEM phase 3 </v>
          </cell>
        </row>
        <row r="235">
          <cell r="C235">
            <v>5163</v>
          </cell>
          <cell r="D235">
            <v>5</v>
          </cell>
          <cell r="E235" t="str">
            <v>4.1</v>
          </cell>
          <cell r="F235" t="str">
            <v>Maya</v>
          </cell>
          <cell r="G235" t="str">
            <v xml:space="preserve">Appel à projet PITER phase 3 </v>
          </cell>
        </row>
        <row r="236">
          <cell r="C236">
            <v>5174</v>
          </cell>
          <cell r="D236">
            <v>3</v>
          </cell>
          <cell r="E236" t="str">
            <v>2.2</v>
          </cell>
          <cell r="F236" t="str">
            <v>Maya</v>
          </cell>
          <cell r="G236" t="str">
            <v xml:space="preserve">Appel à projet PITER phase 3 </v>
          </cell>
        </row>
        <row r="237">
          <cell r="C237">
            <v>5194</v>
          </cell>
          <cell r="D237">
            <v>7</v>
          </cell>
          <cell r="E237" t="str">
            <v>3.2</v>
          </cell>
          <cell r="F237" t="str">
            <v>Mattia</v>
          </cell>
          <cell r="G237" t="str">
            <v xml:space="preserve">Appel à projet PITEM phase 3 </v>
          </cell>
        </row>
        <row r="238">
          <cell r="C238">
            <v>5201</v>
          </cell>
          <cell r="D238">
            <v>6</v>
          </cell>
          <cell r="E238" t="str">
            <v>3.3</v>
          </cell>
          <cell r="F238" t="str">
            <v>Mattia</v>
          </cell>
          <cell r="G238" t="str">
            <v xml:space="preserve">Appel à projet PITER phase 3 </v>
          </cell>
        </row>
        <row r="239">
          <cell r="C239">
            <v>5217</v>
          </cell>
          <cell r="D239">
            <v>6</v>
          </cell>
          <cell r="E239" t="str">
            <v>3.2</v>
          </cell>
          <cell r="F239" t="str">
            <v>Mattia</v>
          </cell>
          <cell r="G239" t="str">
            <v xml:space="preserve">Appel à projet PITEM phase 3 </v>
          </cell>
        </row>
        <row r="240">
          <cell r="C240">
            <v>5340</v>
          </cell>
          <cell r="D240">
            <v>4</v>
          </cell>
          <cell r="E240" t="str">
            <v>1.1</v>
          </cell>
          <cell r="F240" t="str">
            <v>Alessandra</v>
          </cell>
          <cell r="G240" t="str">
            <v xml:space="preserve">Appel à projet PITEM phase 3 </v>
          </cell>
        </row>
        <row r="241">
          <cell r="C241">
            <v>5593</v>
          </cell>
          <cell r="D241">
            <v>5</v>
          </cell>
          <cell r="E241" t="str">
            <v>4.2</v>
          </cell>
          <cell r="F241" t="str">
            <v>Maya</v>
          </cell>
          <cell r="G241" t="str">
            <v xml:space="preserve">Appel à projet PITER phase 3 </v>
          </cell>
        </row>
        <row r="242">
          <cell r="C242">
            <v>5645</v>
          </cell>
          <cell r="D242">
            <v>6</v>
          </cell>
          <cell r="E242" t="str">
            <v>4.2</v>
          </cell>
          <cell r="F242" t="str">
            <v>Francesco</v>
          </cell>
          <cell r="G242" t="str">
            <v>3ème appel à projets</v>
          </cell>
        </row>
        <row r="243">
          <cell r="C243">
            <v>5660</v>
          </cell>
          <cell r="D243">
            <v>8</v>
          </cell>
          <cell r="E243" t="str">
            <v>3.1</v>
          </cell>
          <cell r="F243" t="str">
            <v>Francesco</v>
          </cell>
          <cell r="G243" t="str">
            <v xml:space="preserve">Appel à projet PITEM phase 3 </v>
          </cell>
        </row>
        <row r="244">
          <cell r="C244">
            <v>5665</v>
          </cell>
          <cell r="D244">
            <v>4</v>
          </cell>
          <cell r="E244" t="str">
            <v>4.2</v>
          </cell>
          <cell r="F244" t="str">
            <v>Cecilia</v>
          </cell>
          <cell r="G244" t="str">
            <v>3ème appel à projets</v>
          </cell>
        </row>
        <row r="245">
          <cell r="C245">
            <v>5685</v>
          </cell>
          <cell r="D245">
            <v>12</v>
          </cell>
          <cell r="E245" t="str">
            <v>4.2</v>
          </cell>
          <cell r="F245" t="str">
            <v>Cecilia</v>
          </cell>
          <cell r="G245" t="str">
            <v>3ème appel à projets</v>
          </cell>
        </row>
        <row r="246">
          <cell r="C246">
            <v>5686</v>
          </cell>
          <cell r="D246">
            <v>1</v>
          </cell>
          <cell r="E246" t="str">
            <v>4.2</v>
          </cell>
          <cell r="G246" t="str">
            <v>3ème appel à projets</v>
          </cell>
        </row>
        <row r="247">
          <cell r="C247">
            <v>5698</v>
          </cell>
          <cell r="D247">
            <v>1</v>
          </cell>
          <cell r="E247" t="str">
            <v>4.2</v>
          </cell>
          <cell r="G247" t="str">
            <v>3ème appel à projets</v>
          </cell>
        </row>
        <row r="248">
          <cell r="C248">
            <v>5809</v>
          </cell>
          <cell r="D248">
            <v>1</v>
          </cell>
          <cell r="E248" t="str">
            <v>4.2</v>
          </cell>
          <cell r="G248" t="str">
            <v>3ème appel à projets</v>
          </cell>
        </row>
        <row r="249">
          <cell r="C249">
            <v>5810</v>
          </cell>
          <cell r="D249">
            <v>4</v>
          </cell>
          <cell r="E249" t="str">
            <v>4.2</v>
          </cell>
          <cell r="F249" t="str">
            <v>Mattia</v>
          </cell>
          <cell r="G249" t="str">
            <v>3ème appel à projets</v>
          </cell>
        </row>
        <row r="250">
          <cell r="C250">
            <v>5814</v>
          </cell>
          <cell r="D250">
            <v>1</v>
          </cell>
          <cell r="E250" t="str">
            <v>4.2</v>
          </cell>
          <cell r="G250" t="str">
            <v>3ème appel à projets</v>
          </cell>
        </row>
        <row r="251">
          <cell r="C251">
            <v>5819</v>
          </cell>
          <cell r="D251">
            <v>1</v>
          </cell>
          <cell r="E251" t="str">
            <v>4.2</v>
          </cell>
          <cell r="G251" t="str">
            <v>3ème appel à projets</v>
          </cell>
        </row>
        <row r="252">
          <cell r="C252">
            <v>5820</v>
          </cell>
          <cell r="D252">
            <v>1</v>
          </cell>
          <cell r="E252" t="str">
            <v>4.2</v>
          </cell>
          <cell r="G252" t="str">
            <v>3ème appel à projets</v>
          </cell>
        </row>
        <row r="253">
          <cell r="C253">
            <v>5822</v>
          </cell>
          <cell r="D253">
            <v>2</v>
          </cell>
          <cell r="E253" t="str">
            <v>4.2</v>
          </cell>
          <cell r="F253" t="str">
            <v>Francesco</v>
          </cell>
          <cell r="G253" t="str">
            <v>3ème appel à projets</v>
          </cell>
        </row>
        <row r="254">
          <cell r="C254">
            <v>5825</v>
          </cell>
          <cell r="D254">
            <v>3</v>
          </cell>
          <cell r="E254" t="str">
            <v>4.2</v>
          </cell>
          <cell r="F254" t="str">
            <v>Francesco</v>
          </cell>
          <cell r="G254" t="str">
            <v>3ème appel à projets</v>
          </cell>
        </row>
        <row r="255">
          <cell r="C255">
            <v>5829</v>
          </cell>
          <cell r="D255">
            <v>1</v>
          </cell>
          <cell r="E255" t="str">
            <v>4.2</v>
          </cell>
          <cell r="G255" t="str">
            <v>3ème appel à projets</v>
          </cell>
        </row>
        <row r="256">
          <cell r="C256">
            <v>5830</v>
          </cell>
          <cell r="D256">
            <v>1</v>
          </cell>
          <cell r="E256" t="str">
            <v>4.2</v>
          </cell>
          <cell r="G256" t="str">
            <v>3ème appel à projets</v>
          </cell>
        </row>
        <row r="257">
          <cell r="C257">
            <v>5846</v>
          </cell>
          <cell r="D257">
            <v>1</v>
          </cell>
          <cell r="E257" t="str">
            <v>4.2</v>
          </cell>
          <cell r="G257" t="str">
            <v>3ème appel à projets</v>
          </cell>
        </row>
        <row r="258">
          <cell r="C258">
            <v>5849</v>
          </cell>
          <cell r="D258">
            <v>6</v>
          </cell>
          <cell r="E258" t="str">
            <v>4.2</v>
          </cell>
          <cell r="F258" t="str">
            <v>Alessandra</v>
          </cell>
          <cell r="G258" t="str">
            <v>3ème appel à projets</v>
          </cell>
        </row>
        <row r="259">
          <cell r="C259">
            <v>5877</v>
          </cell>
          <cell r="D259">
            <v>1</v>
          </cell>
          <cell r="E259" t="str">
            <v>4.2</v>
          </cell>
          <cell r="G259" t="str">
            <v>3ème appel à projets</v>
          </cell>
        </row>
        <row r="260">
          <cell r="C260">
            <v>5881</v>
          </cell>
          <cell r="D260">
            <v>1</v>
          </cell>
          <cell r="E260" t="str">
            <v>4.2</v>
          </cell>
          <cell r="G260" t="str">
            <v>3ème appel à projets</v>
          </cell>
        </row>
        <row r="261">
          <cell r="C261">
            <v>5897</v>
          </cell>
          <cell r="D261">
            <v>1</v>
          </cell>
          <cell r="E261" t="str">
            <v>4.2</v>
          </cell>
          <cell r="G261" t="str">
            <v>3ème appel à projets</v>
          </cell>
        </row>
        <row r="262">
          <cell r="C262">
            <v>5915</v>
          </cell>
          <cell r="D262">
            <v>1</v>
          </cell>
          <cell r="E262" t="str">
            <v>4.2</v>
          </cell>
          <cell r="G262" t="str">
            <v>3ème appel à projets</v>
          </cell>
        </row>
        <row r="263">
          <cell r="C263">
            <v>5983</v>
          </cell>
          <cell r="D263">
            <v>2</v>
          </cell>
          <cell r="E263" t="str">
            <v>5.1</v>
          </cell>
          <cell r="F263" t="str">
            <v/>
          </cell>
          <cell r="G263" t="str">
            <v>Assistance technique</v>
          </cell>
        </row>
        <row r="264">
          <cell r="C264">
            <v>6248</v>
          </cell>
          <cell r="D264">
            <v>2</v>
          </cell>
          <cell r="E264" t="str">
            <v>5.2</v>
          </cell>
          <cell r="F264" t="str">
            <v/>
          </cell>
          <cell r="G264" t="str">
            <v>Assistance technique</v>
          </cell>
        </row>
        <row r="265">
          <cell r="C265">
            <v>6531</v>
          </cell>
          <cell r="D265">
            <v>3</v>
          </cell>
          <cell r="E265" t="str">
            <v>5.1</v>
          </cell>
          <cell r="F265" t="str">
            <v/>
          </cell>
          <cell r="G265" t="str">
            <v>Assistance technique</v>
          </cell>
        </row>
        <row r="266">
          <cell r="C266">
            <v>6562</v>
          </cell>
          <cell r="D266">
            <v>2</v>
          </cell>
          <cell r="E266" t="str">
            <v>5.1</v>
          </cell>
          <cell r="F266" t="str">
            <v/>
          </cell>
          <cell r="G266" t="str">
            <v>Assistance technique</v>
          </cell>
        </row>
        <row r="267">
          <cell r="C267">
            <v>6579</v>
          </cell>
          <cell r="D267">
            <v>2</v>
          </cell>
          <cell r="E267" t="str">
            <v>5.1</v>
          </cell>
          <cell r="F267" t="str">
            <v/>
          </cell>
          <cell r="G267" t="str">
            <v>Assistance technique</v>
          </cell>
        </row>
        <row r="268">
          <cell r="C268">
            <v>6816</v>
          </cell>
          <cell r="D268">
            <v>3</v>
          </cell>
          <cell r="E268" t="str">
            <v>5.1</v>
          </cell>
          <cell r="F268" t="str">
            <v/>
          </cell>
          <cell r="G268" t="str">
            <v>Assistance technique</v>
          </cell>
        </row>
        <row r="269">
          <cell r="C269">
            <v>6831</v>
          </cell>
          <cell r="D269">
            <v>4</v>
          </cell>
          <cell r="E269" t="str">
            <v>5.1</v>
          </cell>
          <cell r="F269" t="str">
            <v/>
          </cell>
          <cell r="G269" t="str">
            <v>Assistance technique</v>
          </cell>
        </row>
        <row r="270">
          <cell r="C270">
            <v>7408</v>
          </cell>
          <cell r="D270">
            <v>3</v>
          </cell>
          <cell r="E270" t="str">
            <v>5.1</v>
          </cell>
          <cell r="F270" t="str">
            <v/>
          </cell>
          <cell r="G270" t="str">
            <v>Assistance technique</v>
          </cell>
        </row>
        <row r="271">
          <cell r="C271">
            <v>8034</v>
          </cell>
          <cell r="D271">
            <v>2</v>
          </cell>
          <cell r="E271" t="str">
            <v>5.1</v>
          </cell>
          <cell r="F271" t="str">
            <v/>
          </cell>
          <cell r="G271" t="str">
            <v>Assistance technique</v>
          </cell>
        </row>
        <row r="272">
          <cell r="C272">
            <v>8263</v>
          </cell>
          <cell r="D272">
            <v>3</v>
          </cell>
          <cell r="E272" t="str">
            <v>5.1</v>
          </cell>
          <cell r="F272" t="str">
            <v/>
          </cell>
          <cell r="G272" t="str">
            <v>Assistance technique</v>
          </cell>
        </row>
        <row r="273">
          <cell r="C273">
            <v>8269</v>
          </cell>
          <cell r="D273">
            <v>2</v>
          </cell>
          <cell r="E273" t="str">
            <v>5.2</v>
          </cell>
          <cell r="F273" t="str">
            <v/>
          </cell>
          <cell r="G273" t="str">
            <v>Assistance technique</v>
          </cell>
        </row>
        <row r="274">
          <cell r="C274">
            <v>8336</v>
          </cell>
          <cell r="D274">
            <v>7</v>
          </cell>
          <cell r="E274" t="str">
            <v>1.1</v>
          </cell>
          <cell r="F274" t="str">
            <v>Mattia</v>
          </cell>
          <cell r="G274" t="str">
            <v>ALCOTRA Projets</v>
          </cell>
        </row>
        <row r="275">
          <cell r="C275">
            <v>8355</v>
          </cell>
          <cell r="D275">
            <v>1</v>
          </cell>
          <cell r="E275" t="str">
            <v>1.1</v>
          </cell>
          <cell r="G275" t="str">
            <v>ALCOTRA Relance</v>
          </cell>
        </row>
        <row r="276">
          <cell r="C276">
            <v>8358</v>
          </cell>
          <cell r="D276">
            <v>1</v>
          </cell>
          <cell r="E276" t="str">
            <v>1.1</v>
          </cell>
          <cell r="G276" t="str">
            <v>ALCOTRA Projets</v>
          </cell>
        </row>
        <row r="277">
          <cell r="C277">
            <v>8377</v>
          </cell>
          <cell r="D277">
            <v>1</v>
          </cell>
          <cell r="E277" t="str">
            <v>3.1</v>
          </cell>
          <cell r="G277" t="str">
            <v>ALCOTRA Projets</v>
          </cell>
        </row>
        <row r="278">
          <cell r="C278">
            <v>8378</v>
          </cell>
          <cell r="D278">
            <v>1</v>
          </cell>
          <cell r="E278" t="str">
            <v>3.1</v>
          </cell>
          <cell r="G278" t="str">
            <v>ALCOTRA Relance</v>
          </cell>
        </row>
        <row r="279">
          <cell r="C279">
            <v>8380</v>
          </cell>
          <cell r="D279">
            <v>3</v>
          </cell>
          <cell r="E279" t="str">
            <v>3.1</v>
          </cell>
          <cell r="F279" t="str">
            <v>Francesco</v>
          </cell>
          <cell r="G279" t="str">
            <v>ALCOTRA Projets</v>
          </cell>
        </row>
        <row r="280">
          <cell r="C280">
            <v>8384</v>
          </cell>
          <cell r="D280">
            <v>1</v>
          </cell>
          <cell r="E280" t="str">
            <v>3.1</v>
          </cell>
          <cell r="G280" t="str">
            <v>ALCOTRA Projets</v>
          </cell>
        </row>
        <row r="281">
          <cell r="C281">
            <v>8398</v>
          </cell>
          <cell r="D281">
            <v>4</v>
          </cell>
          <cell r="E281" t="str">
            <v>3.1</v>
          </cell>
          <cell r="F281" t="str">
            <v>Mattia</v>
          </cell>
          <cell r="G281" t="str">
            <v>ALCOTRA Projets</v>
          </cell>
        </row>
        <row r="282">
          <cell r="C282">
            <v>8411</v>
          </cell>
          <cell r="D282">
            <v>1</v>
          </cell>
          <cell r="E282" t="str">
            <v>4.2</v>
          </cell>
          <cell r="G282" t="str">
            <v>ALCOTRA Relance</v>
          </cell>
        </row>
        <row r="283">
          <cell r="C283">
            <v>8422</v>
          </cell>
          <cell r="D283">
            <v>1</v>
          </cell>
          <cell r="E283" t="str">
            <v>3.3</v>
          </cell>
          <cell r="G283" t="str">
            <v>ALCOTRA Projets</v>
          </cell>
        </row>
        <row r="284">
          <cell r="C284">
            <v>8427</v>
          </cell>
          <cell r="D284">
            <v>1</v>
          </cell>
          <cell r="E284" t="str">
            <v>3.1</v>
          </cell>
          <cell r="G284" t="str">
            <v>ALCOTRA Projets</v>
          </cell>
        </row>
        <row r="285">
          <cell r="C285">
            <v>8428</v>
          </cell>
          <cell r="D285">
            <v>4</v>
          </cell>
          <cell r="E285" t="str">
            <v>3.3</v>
          </cell>
          <cell r="F285" t="str">
            <v>Francesco</v>
          </cell>
          <cell r="G285" t="str">
            <v>ALCOTRA Projets</v>
          </cell>
        </row>
        <row r="286">
          <cell r="C286">
            <v>8435</v>
          </cell>
          <cell r="D286">
            <v>3</v>
          </cell>
          <cell r="E286" t="str">
            <v>3.2</v>
          </cell>
          <cell r="F286" t="str">
            <v>Mattia</v>
          </cell>
          <cell r="G286" t="str">
            <v>ALCOTRA Projets</v>
          </cell>
        </row>
        <row r="287">
          <cell r="C287">
            <v>8443</v>
          </cell>
          <cell r="D287">
            <v>5</v>
          </cell>
          <cell r="E287" t="str">
            <v>3.1</v>
          </cell>
          <cell r="F287" t="str">
            <v>Alessandra</v>
          </cell>
          <cell r="G287" t="str">
            <v>ALCOTRA Relance</v>
          </cell>
        </row>
        <row r="288">
          <cell r="C288">
            <v>8448</v>
          </cell>
          <cell r="D288">
            <v>4</v>
          </cell>
          <cell r="E288" t="str">
            <v>1.1</v>
          </cell>
          <cell r="F288" t="str">
            <v>Mattia</v>
          </cell>
          <cell r="G288" t="str">
            <v>ALCOTRA Projets</v>
          </cell>
        </row>
        <row r="289">
          <cell r="C289">
            <v>8452</v>
          </cell>
          <cell r="D289">
            <v>1</v>
          </cell>
          <cell r="E289" t="str">
            <v>3.1</v>
          </cell>
          <cell r="G289" t="str">
            <v>ALCOTRA Projets</v>
          </cell>
        </row>
        <row r="290">
          <cell r="C290">
            <v>8462</v>
          </cell>
          <cell r="D290">
            <v>1</v>
          </cell>
          <cell r="E290" t="str">
            <v>4.2</v>
          </cell>
          <cell r="G290" t="str">
            <v>ALCOTRA Projets</v>
          </cell>
        </row>
        <row r="291">
          <cell r="C291">
            <v>8466</v>
          </cell>
          <cell r="D291">
            <v>1</v>
          </cell>
          <cell r="E291" t="str">
            <v>3.1</v>
          </cell>
          <cell r="G291" t="str">
            <v>ALCOTRA Projets</v>
          </cell>
        </row>
        <row r="292">
          <cell r="C292">
            <v>8467</v>
          </cell>
          <cell r="D292">
            <v>3</v>
          </cell>
          <cell r="E292" t="str">
            <v>4.2</v>
          </cell>
          <cell r="F292" t="str">
            <v>Francesco</v>
          </cell>
          <cell r="G292" t="str">
            <v>ALCOTRA Relance</v>
          </cell>
        </row>
        <row r="293">
          <cell r="C293">
            <v>8471</v>
          </cell>
          <cell r="D293">
            <v>1</v>
          </cell>
          <cell r="E293" t="str">
            <v>3.1</v>
          </cell>
          <cell r="G293" t="str">
            <v>ALCOTRA Projets</v>
          </cell>
        </row>
        <row r="294">
          <cell r="C294">
            <v>8473</v>
          </cell>
          <cell r="D294">
            <v>1</v>
          </cell>
          <cell r="E294" t="str">
            <v>3.1</v>
          </cell>
          <cell r="G294" t="str">
            <v>ALCOTRA Relance</v>
          </cell>
        </row>
        <row r="295">
          <cell r="C295">
            <v>8475</v>
          </cell>
          <cell r="D295">
            <v>4</v>
          </cell>
          <cell r="E295" t="str">
            <v>3.1</v>
          </cell>
          <cell r="F295" t="str">
            <v>Francesco</v>
          </cell>
          <cell r="G295" t="str">
            <v>ALCOTRA Projets</v>
          </cell>
        </row>
        <row r="296">
          <cell r="C296">
            <v>8477</v>
          </cell>
          <cell r="D296">
            <v>1</v>
          </cell>
          <cell r="E296" t="str">
            <v>4.2</v>
          </cell>
          <cell r="G296" t="str">
            <v>ALCOTRA Projets</v>
          </cell>
        </row>
        <row r="297">
          <cell r="C297">
            <v>8480</v>
          </cell>
          <cell r="D297">
            <v>4</v>
          </cell>
          <cell r="E297" t="str">
            <v>3.1</v>
          </cell>
          <cell r="F297" t="str">
            <v>Francesco</v>
          </cell>
          <cell r="G297" t="str">
            <v>ALCOTRA Relance</v>
          </cell>
        </row>
        <row r="298">
          <cell r="C298">
            <v>8482</v>
          </cell>
          <cell r="D298">
            <v>4</v>
          </cell>
          <cell r="E298" t="str">
            <v>3.1</v>
          </cell>
          <cell r="F298" t="str">
            <v>Francesco</v>
          </cell>
          <cell r="G298" t="str">
            <v>ALCOTRA Relance</v>
          </cell>
        </row>
        <row r="299">
          <cell r="C299">
            <v>8483</v>
          </cell>
          <cell r="D299">
            <v>1</v>
          </cell>
          <cell r="E299" t="str">
            <v>1.2</v>
          </cell>
          <cell r="G299" t="str">
            <v>ALCOTRA Relance</v>
          </cell>
        </row>
        <row r="300">
          <cell r="C300">
            <v>8486</v>
          </cell>
          <cell r="D300">
            <v>3</v>
          </cell>
          <cell r="E300" t="str">
            <v>3.1</v>
          </cell>
          <cell r="F300" t="str">
            <v>Alessandra</v>
          </cell>
          <cell r="G300" t="str">
            <v>ALCOTRA Relance</v>
          </cell>
        </row>
        <row r="301">
          <cell r="C301">
            <v>8488</v>
          </cell>
          <cell r="D301">
            <v>3</v>
          </cell>
          <cell r="E301" t="str">
            <v>3.1</v>
          </cell>
          <cell r="F301" t="str">
            <v>Alessandra</v>
          </cell>
          <cell r="G301" t="str">
            <v>ALCOTRA Projets</v>
          </cell>
        </row>
        <row r="302">
          <cell r="C302">
            <v>8489</v>
          </cell>
          <cell r="D302">
            <v>1</v>
          </cell>
          <cell r="E302" t="str">
            <v>2.1</v>
          </cell>
          <cell r="G302" t="str">
            <v>ALCOTRA Relance</v>
          </cell>
        </row>
        <row r="303">
          <cell r="C303">
            <v>8491</v>
          </cell>
          <cell r="D303">
            <v>1</v>
          </cell>
          <cell r="E303" t="str">
            <v>2.1</v>
          </cell>
          <cell r="G303" t="str">
            <v>ALCOTRA Projets</v>
          </cell>
        </row>
        <row r="304">
          <cell r="C304">
            <v>8499</v>
          </cell>
          <cell r="D304">
            <v>1</v>
          </cell>
          <cell r="E304" t="str">
            <v>3.1</v>
          </cell>
          <cell r="G304" t="str">
            <v>ALCOTRA Projets</v>
          </cell>
        </row>
        <row r="305">
          <cell r="C305">
            <v>8500</v>
          </cell>
          <cell r="D305">
            <v>2</v>
          </cell>
          <cell r="E305" t="str">
            <v>3.1</v>
          </cell>
          <cell r="F305" t="str">
            <v>Alessandra</v>
          </cell>
          <cell r="G305" t="str">
            <v>ALCOTRA Projets</v>
          </cell>
        </row>
        <row r="306">
          <cell r="C306">
            <v>8501</v>
          </cell>
          <cell r="D306">
            <v>1</v>
          </cell>
          <cell r="E306" t="str">
            <v>1.1</v>
          </cell>
          <cell r="G306" t="str">
            <v>ALCOTRA Projets</v>
          </cell>
        </row>
        <row r="307">
          <cell r="C307">
            <v>8502</v>
          </cell>
          <cell r="D307">
            <v>3</v>
          </cell>
          <cell r="E307" t="str">
            <v>3.1</v>
          </cell>
          <cell r="F307" t="str">
            <v>Francesco</v>
          </cell>
          <cell r="G307" t="str">
            <v>ALCOTRA Projets</v>
          </cell>
        </row>
        <row r="308">
          <cell r="C308">
            <v>8503</v>
          </cell>
          <cell r="D308">
            <v>4</v>
          </cell>
          <cell r="E308" t="str">
            <v>3.1</v>
          </cell>
          <cell r="F308" t="str">
            <v>Francesco</v>
          </cell>
          <cell r="G308" t="str">
            <v>ALCOTRA Relance</v>
          </cell>
        </row>
        <row r="309">
          <cell r="C309">
            <v>8504</v>
          </cell>
          <cell r="D309">
            <v>5</v>
          </cell>
          <cell r="E309" t="str">
            <v>2.2</v>
          </cell>
          <cell r="F309" t="str">
            <v>Mattia</v>
          </cell>
          <cell r="G309" t="str">
            <v>ALCOTRA Relance</v>
          </cell>
        </row>
        <row r="310">
          <cell r="C310">
            <v>8506</v>
          </cell>
          <cell r="D310">
            <v>1</v>
          </cell>
          <cell r="E310" t="str">
            <v>3.1</v>
          </cell>
          <cell r="G310" t="str">
            <v>ALCOTRA Relance</v>
          </cell>
        </row>
        <row r="311">
          <cell r="C311">
            <v>8509</v>
          </cell>
          <cell r="D311">
            <v>1</v>
          </cell>
          <cell r="E311" t="str">
            <v>3.1</v>
          </cell>
          <cell r="G311" t="str">
            <v>ALCOTRA Relance</v>
          </cell>
        </row>
        <row r="312">
          <cell r="C312">
            <v>8577</v>
          </cell>
          <cell r="D312">
            <v>4</v>
          </cell>
          <cell r="E312" t="str">
            <v>5.1</v>
          </cell>
          <cell r="F312" t="str">
            <v/>
          </cell>
          <cell r="G312" t="str">
            <v>Assistance technique</v>
          </cell>
        </row>
        <row r="313">
          <cell r="C313">
            <v>8658</v>
          </cell>
          <cell r="D313">
            <v>1</v>
          </cell>
          <cell r="E313" t="str">
            <v>5.1</v>
          </cell>
          <cell r="F313" t="str">
            <v/>
          </cell>
          <cell r="G313" t="str">
            <v>Assistance technique</v>
          </cell>
        </row>
        <row r="314">
          <cell r="C314">
            <v>8667</v>
          </cell>
          <cell r="D314">
            <v>2</v>
          </cell>
          <cell r="E314" t="str">
            <v>5.1</v>
          </cell>
          <cell r="F314" t="str">
            <v/>
          </cell>
          <cell r="G314" t="str">
            <v>Assistance technique</v>
          </cell>
        </row>
        <row r="315">
          <cell r="C315">
            <v>8817</v>
          </cell>
          <cell r="D315">
            <v>3</v>
          </cell>
          <cell r="E315" t="str">
            <v>5.1</v>
          </cell>
          <cell r="F315" t="str">
            <v/>
          </cell>
          <cell r="G315" t="str">
            <v>Assistance technique</v>
          </cell>
        </row>
        <row r="316">
          <cell r="C316">
            <v>8858</v>
          </cell>
          <cell r="D316">
            <v>2</v>
          </cell>
          <cell r="E316" t="str">
            <v>5.1</v>
          </cell>
          <cell r="F316" t="str">
            <v/>
          </cell>
          <cell r="G316" t="str">
            <v>Assistance technique</v>
          </cell>
        </row>
        <row r="317">
          <cell r="C317">
            <v>9237</v>
          </cell>
          <cell r="D317">
            <v>3</v>
          </cell>
          <cell r="E317" t="str">
            <v>5.1</v>
          </cell>
          <cell r="F317" t="str">
            <v/>
          </cell>
          <cell r="G317" t="str">
            <v>Assistance technique</v>
          </cell>
        </row>
        <row r="318">
          <cell r="C318">
            <v>9252</v>
          </cell>
          <cell r="D318">
            <v>2</v>
          </cell>
          <cell r="E318" t="str">
            <v>5.1</v>
          </cell>
          <cell r="F318" t="str">
            <v/>
          </cell>
          <cell r="G318" t="str">
            <v>Assistance technique</v>
          </cell>
        </row>
        <row r="319">
          <cell r="C319">
            <v>9382</v>
          </cell>
          <cell r="D319">
            <v>1</v>
          </cell>
          <cell r="E319" t="str">
            <v>5.1</v>
          </cell>
          <cell r="F319" t="str">
            <v/>
          </cell>
          <cell r="G319" t="str">
            <v>Assistance technique</v>
          </cell>
        </row>
        <row r="320">
          <cell r="C320">
            <v>9394</v>
          </cell>
          <cell r="D320">
            <v>1</v>
          </cell>
          <cell r="E320" t="str">
            <v>5.1</v>
          </cell>
          <cell r="F320" t="str">
            <v/>
          </cell>
          <cell r="G320" t="str">
            <v>Assistance technique</v>
          </cell>
        </row>
        <row r="321">
          <cell r="C321">
            <v>9648</v>
          </cell>
          <cell r="D321">
            <v>2</v>
          </cell>
          <cell r="E321" t="str">
            <v>5.1</v>
          </cell>
          <cell r="G321" t="str">
            <v>Assistance technique</v>
          </cell>
        </row>
        <row r="322">
          <cell r="C322">
            <v>9666</v>
          </cell>
          <cell r="D322">
            <v>1</v>
          </cell>
          <cell r="E322" t="str">
            <v>5.1</v>
          </cell>
          <cell r="G322" t="str">
            <v>Assistance technique</v>
          </cell>
        </row>
        <row r="323">
          <cell r="C323">
            <v>9670</v>
          </cell>
          <cell r="D323">
            <v>1</v>
          </cell>
          <cell r="E323" t="str">
            <v>5.1</v>
          </cell>
          <cell r="G323" t="str">
            <v>Assistance technique</v>
          </cell>
        </row>
        <row r="324">
          <cell r="C324">
            <v>9682</v>
          </cell>
          <cell r="D324">
            <v>1</v>
          </cell>
          <cell r="E324" t="str">
            <v>5.1</v>
          </cell>
          <cell r="G324" t="str">
            <v>Assistance technique</v>
          </cell>
        </row>
        <row r="325">
          <cell r="C325">
            <v>0</v>
          </cell>
          <cell r="D325">
            <v>0</v>
          </cell>
          <cell r="E325">
            <v>0</v>
          </cell>
          <cell r="G325" t="e">
            <v>#N/A</v>
          </cell>
        </row>
        <row r="326">
          <cell r="C326">
            <v>0</v>
          </cell>
          <cell r="D326">
            <v>0</v>
          </cell>
          <cell r="E326">
            <v>0</v>
          </cell>
          <cell r="G326" t="e">
            <v>#N/A</v>
          </cell>
        </row>
        <row r="327">
          <cell r="C327">
            <v>0</v>
          </cell>
          <cell r="D327">
            <v>0</v>
          </cell>
          <cell r="E327">
            <v>0</v>
          </cell>
          <cell r="G327" t="e">
            <v>#N/A</v>
          </cell>
        </row>
      </sheetData>
      <sheetData sheetId="3"/>
      <sheetData sheetId="4"/>
      <sheetData sheetId="5"/>
      <sheetData sheetId="6"/>
      <sheetData sheetId="7"/>
      <sheetData sheetId="8"/>
      <sheetData sheetId="9"/>
      <sheetData sheetId="10">
        <row r="2">
          <cell r="D2">
            <v>342</v>
          </cell>
        </row>
        <row r="3">
          <cell r="D3">
            <v>345</v>
          </cell>
        </row>
        <row r="4">
          <cell r="D4">
            <v>359</v>
          </cell>
        </row>
        <row r="5">
          <cell r="D5">
            <v>361</v>
          </cell>
        </row>
        <row r="6">
          <cell r="D6">
            <v>362</v>
          </cell>
        </row>
        <row r="7">
          <cell r="D7">
            <v>368</v>
          </cell>
        </row>
        <row r="8">
          <cell r="D8">
            <v>369</v>
          </cell>
        </row>
        <row r="9">
          <cell r="D9">
            <v>373</v>
          </cell>
        </row>
        <row r="10">
          <cell r="D10">
            <v>375</v>
          </cell>
        </row>
        <row r="11">
          <cell r="D11">
            <v>376</v>
          </cell>
        </row>
        <row r="12">
          <cell r="D12">
            <v>378</v>
          </cell>
        </row>
        <row r="13">
          <cell r="D13">
            <v>385</v>
          </cell>
        </row>
        <row r="14">
          <cell r="D14">
            <v>405</v>
          </cell>
        </row>
        <row r="15">
          <cell r="D15">
            <v>407</v>
          </cell>
        </row>
        <row r="16">
          <cell r="D16">
            <v>411</v>
          </cell>
        </row>
        <row r="17">
          <cell r="D17">
            <v>427</v>
          </cell>
        </row>
        <row r="18">
          <cell r="D18">
            <v>456</v>
          </cell>
        </row>
        <row r="19">
          <cell r="D19">
            <v>467</v>
          </cell>
        </row>
        <row r="20">
          <cell r="D20">
            <v>477</v>
          </cell>
        </row>
        <row r="21">
          <cell r="D21">
            <v>481</v>
          </cell>
        </row>
        <row r="22">
          <cell r="D22">
            <v>492</v>
          </cell>
        </row>
        <row r="23">
          <cell r="D23">
            <v>493</v>
          </cell>
        </row>
        <row r="24">
          <cell r="D24">
            <v>498</v>
          </cell>
        </row>
        <row r="25">
          <cell r="D25">
            <v>517</v>
          </cell>
        </row>
        <row r="26">
          <cell r="D26">
            <v>1135</v>
          </cell>
        </row>
        <row r="27">
          <cell r="D27">
            <v>1139</v>
          </cell>
        </row>
        <row r="28">
          <cell r="D28">
            <v>1198</v>
          </cell>
        </row>
        <row r="29">
          <cell r="D29">
            <v>1316</v>
          </cell>
        </row>
        <row r="30">
          <cell r="D30">
            <v>1319</v>
          </cell>
        </row>
        <row r="31">
          <cell r="D31">
            <v>1348</v>
          </cell>
        </row>
        <row r="32">
          <cell r="D32">
            <v>1363</v>
          </cell>
        </row>
        <row r="33">
          <cell r="D33">
            <v>1385</v>
          </cell>
        </row>
        <row r="34">
          <cell r="D34">
            <v>1482</v>
          </cell>
        </row>
        <row r="35">
          <cell r="D35">
            <v>1501</v>
          </cell>
        </row>
        <row r="36">
          <cell r="D36">
            <v>1505</v>
          </cell>
        </row>
        <row r="37">
          <cell r="D37">
            <v>1510</v>
          </cell>
        </row>
        <row r="38">
          <cell r="D38">
            <v>1520</v>
          </cell>
        </row>
        <row r="39">
          <cell r="D39">
            <v>1535</v>
          </cell>
        </row>
        <row r="40">
          <cell r="D40">
            <v>1540</v>
          </cell>
        </row>
        <row r="41">
          <cell r="D41">
            <v>1562</v>
          </cell>
        </row>
        <row r="42">
          <cell r="D42">
            <v>1564</v>
          </cell>
        </row>
        <row r="43">
          <cell r="D43">
            <v>1570</v>
          </cell>
        </row>
        <row r="44">
          <cell r="D44">
            <v>1571</v>
          </cell>
        </row>
        <row r="45">
          <cell r="D45">
            <v>1573</v>
          </cell>
        </row>
        <row r="46">
          <cell r="D46">
            <v>1574</v>
          </cell>
        </row>
        <row r="47">
          <cell r="D47">
            <v>1579</v>
          </cell>
        </row>
        <row r="48">
          <cell r="D48">
            <v>1580</v>
          </cell>
        </row>
        <row r="49">
          <cell r="D49">
            <v>1589</v>
          </cell>
        </row>
        <row r="50">
          <cell r="D50">
            <v>1596</v>
          </cell>
        </row>
        <row r="51">
          <cell r="D51">
            <v>1606</v>
          </cell>
        </row>
        <row r="52">
          <cell r="D52">
            <v>1609</v>
          </cell>
        </row>
        <row r="53">
          <cell r="D53">
            <v>1611</v>
          </cell>
        </row>
        <row r="54">
          <cell r="D54">
            <v>1614</v>
          </cell>
        </row>
        <row r="55">
          <cell r="D55">
            <v>1622</v>
          </cell>
        </row>
        <row r="56">
          <cell r="D56">
            <v>1634</v>
          </cell>
        </row>
        <row r="57">
          <cell r="D57">
            <v>1636</v>
          </cell>
        </row>
        <row r="58">
          <cell r="D58">
            <v>1640</v>
          </cell>
        </row>
        <row r="59">
          <cell r="D59">
            <v>1644</v>
          </cell>
        </row>
        <row r="60">
          <cell r="D60">
            <v>1646</v>
          </cell>
        </row>
        <row r="61">
          <cell r="D61">
            <v>1647</v>
          </cell>
        </row>
        <row r="62">
          <cell r="D62">
            <v>1652</v>
          </cell>
        </row>
        <row r="63">
          <cell r="D63">
            <v>1654</v>
          </cell>
        </row>
        <row r="64">
          <cell r="D64">
            <v>1656</v>
          </cell>
        </row>
        <row r="65">
          <cell r="D65">
            <v>1660</v>
          </cell>
        </row>
        <row r="66">
          <cell r="D66">
            <v>1661</v>
          </cell>
        </row>
        <row r="67">
          <cell r="D67">
            <v>1664</v>
          </cell>
        </row>
        <row r="68">
          <cell r="D68">
            <v>1667</v>
          </cell>
        </row>
        <row r="69">
          <cell r="D69">
            <v>1670</v>
          </cell>
        </row>
        <row r="70">
          <cell r="D70">
            <v>1671</v>
          </cell>
        </row>
        <row r="71">
          <cell r="D71">
            <v>1672</v>
          </cell>
        </row>
        <row r="72">
          <cell r="D72">
            <v>1673</v>
          </cell>
        </row>
        <row r="73">
          <cell r="D73">
            <v>1674</v>
          </cell>
        </row>
        <row r="74">
          <cell r="D74">
            <v>1676</v>
          </cell>
        </row>
        <row r="75">
          <cell r="D75">
            <v>1680</v>
          </cell>
        </row>
        <row r="76">
          <cell r="D76">
            <v>1681</v>
          </cell>
        </row>
        <row r="77">
          <cell r="D77">
            <v>1684</v>
          </cell>
        </row>
        <row r="78">
          <cell r="D78">
            <v>1686</v>
          </cell>
        </row>
        <row r="79">
          <cell r="D79">
            <v>1690</v>
          </cell>
        </row>
        <row r="80">
          <cell r="D80">
            <v>1692</v>
          </cell>
        </row>
        <row r="81">
          <cell r="D81">
            <v>1693</v>
          </cell>
        </row>
        <row r="82">
          <cell r="D82">
            <v>1694</v>
          </cell>
        </row>
        <row r="83">
          <cell r="D83">
            <v>1695</v>
          </cell>
        </row>
        <row r="84">
          <cell r="D84">
            <v>1697</v>
          </cell>
        </row>
        <row r="85">
          <cell r="D85">
            <v>1699</v>
          </cell>
        </row>
        <row r="86">
          <cell r="D86">
            <v>1704</v>
          </cell>
        </row>
        <row r="87">
          <cell r="D87">
            <v>1705</v>
          </cell>
        </row>
        <row r="88">
          <cell r="D88">
            <v>1706</v>
          </cell>
        </row>
        <row r="89">
          <cell r="D89">
            <v>1708</v>
          </cell>
        </row>
        <row r="90">
          <cell r="D90">
            <v>1709</v>
          </cell>
        </row>
        <row r="91">
          <cell r="D91">
            <v>1710</v>
          </cell>
        </row>
        <row r="92">
          <cell r="D92">
            <v>1711</v>
          </cell>
        </row>
        <row r="93">
          <cell r="D93">
            <v>1712</v>
          </cell>
        </row>
        <row r="94">
          <cell r="D94">
            <v>1715</v>
          </cell>
        </row>
        <row r="95">
          <cell r="D95">
            <v>1716</v>
          </cell>
        </row>
        <row r="96">
          <cell r="D96">
            <v>1720</v>
          </cell>
        </row>
        <row r="97">
          <cell r="D97">
            <v>1725</v>
          </cell>
        </row>
        <row r="98">
          <cell r="D98">
            <v>1728</v>
          </cell>
        </row>
        <row r="99">
          <cell r="D99">
            <v>1729</v>
          </cell>
        </row>
        <row r="100">
          <cell r="D100">
            <v>1730</v>
          </cell>
        </row>
        <row r="101">
          <cell r="D101">
            <v>1731</v>
          </cell>
        </row>
        <row r="102">
          <cell r="D102">
            <v>1732</v>
          </cell>
        </row>
        <row r="103">
          <cell r="D103">
            <v>1733</v>
          </cell>
        </row>
        <row r="104">
          <cell r="D104">
            <v>1734</v>
          </cell>
        </row>
        <row r="105">
          <cell r="D105">
            <v>1738</v>
          </cell>
        </row>
        <row r="106">
          <cell r="D106">
            <v>1740</v>
          </cell>
        </row>
        <row r="107">
          <cell r="D107">
            <v>1741</v>
          </cell>
        </row>
        <row r="108">
          <cell r="D108">
            <v>1744</v>
          </cell>
        </row>
        <row r="109">
          <cell r="D109">
            <v>1745</v>
          </cell>
        </row>
        <row r="110">
          <cell r="D110">
            <v>1747</v>
          </cell>
        </row>
        <row r="111">
          <cell r="D111">
            <v>1748</v>
          </cell>
        </row>
        <row r="112">
          <cell r="D112">
            <v>1754</v>
          </cell>
        </row>
        <row r="113">
          <cell r="D113">
            <v>1760</v>
          </cell>
        </row>
        <row r="114">
          <cell r="D114">
            <v>1766</v>
          </cell>
        </row>
        <row r="115">
          <cell r="D115">
            <v>1776</v>
          </cell>
        </row>
        <row r="116">
          <cell r="D116">
            <v>1780</v>
          </cell>
        </row>
        <row r="117">
          <cell r="D117">
            <v>1784</v>
          </cell>
        </row>
        <row r="118">
          <cell r="D118">
            <v>1791</v>
          </cell>
        </row>
        <row r="119">
          <cell r="D119">
            <v>1794</v>
          </cell>
        </row>
        <row r="120">
          <cell r="D120">
            <v>1795</v>
          </cell>
        </row>
        <row r="121">
          <cell r="D121">
            <v>1806</v>
          </cell>
        </row>
        <row r="122">
          <cell r="D122">
            <v>1818</v>
          </cell>
        </row>
        <row r="123">
          <cell r="D123">
            <v>1821</v>
          </cell>
        </row>
        <row r="124">
          <cell r="D124">
            <v>1824</v>
          </cell>
        </row>
        <row r="125">
          <cell r="D125">
            <v>1828</v>
          </cell>
        </row>
        <row r="126">
          <cell r="D126">
            <v>1829</v>
          </cell>
        </row>
        <row r="127">
          <cell r="D127">
            <v>1830</v>
          </cell>
        </row>
        <row r="128">
          <cell r="D128">
            <v>1836</v>
          </cell>
        </row>
        <row r="129">
          <cell r="D129">
            <v>1841</v>
          </cell>
        </row>
        <row r="130">
          <cell r="D130">
            <v>1842</v>
          </cell>
        </row>
        <row r="131">
          <cell r="D131">
            <v>1843</v>
          </cell>
        </row>
        <row r="132">
          <cell r="D132">
            <v>1847</v>
          </cell>
        </row>
        <row r="133">
          <cell r="D133">
            <v>1850</v>
          </cell>
        </row>
        <row r="134">
          <cell r="D134">
            <v>1857</v>
          </cell>
        </row>
        <row r="135">
          <cell r="D135">
            <v>2219</v>
          </cell>
        </row>
        <row r="136">
          <cell r="D136">
            <v>2223</v>
          </cell>
        </row>
        <row r="137">
          <cell r="D137">
            <v>2240</v>
          </cell>
        </row>
        <row r="138">
          <cell r="D138">
            <v>2263</v>
          </cell>
        </row>
        <row r="139">
          <cell r="D139">
            <v>2399</v>
          </cell>
        </row>
        <row r="140">
          <cell r="D140">
            <v>2401</v>
          </cell>
        </row>
        <row r="141">
          <cell r="D141">
            <v>2457</v>
          </cell>
        </row>
        <row r="142">
          <cell r="D142">
            <v>2463</v>
          </cell>
        </row>
        <row r="143">
          <cell r="D143">
            <v>2465</v>
          </cell>
        </row>
        <row r="144">
          <cell r="D144">
            <v>2815</v>
          </cell>
        </row>
        <row r="145">
          <cell r="D145">
            <v>2919</v>
          </cell>
        </row>
        <row r="146">
          <cell r="D146">
            <v>2923</v>
          </cell>
        </row>
        <row r="147">
          <cell r="D147">
            <v>2942</v>
          </cell>
        </row>
        <row r="148">
          <cell r="D148">
            <v>2966</v>
          </cell>
        </row>
        <row r="149">
          <cell r="D149">
            <v>2983</v>
          </cell>
        </row>
        <row r="150">
          <cell r="D150">
            <v>3005</v>
          </cell>
        </row>
        <row r="151">
          <cell r="D151">
            <v>3113</v>
          </cell>
        </row>
        <row r="152">
          <cell r="D152">
            <v>3129</v>
          </cell>
        </row>
        <row r="153">
          <cell r="D153">
            <v>3193</v>
          </cell>
        </row>
        <row r="154">
          <cell r="D154">
            <v>3210</v>
          </cell>
        </row>
        <row r="155">
          <cell r="D155">
            <v>3238</v>
          </cell>
        </row>
        <row r="156">
          <cell r="D156">
            <v>3261</v>
          </cell>
        </row>
        <row r="157">
          <cell r="D157">
            <v>3321</v>
          </cell>
        </row>
        <row r="158">
          <cell r="D158">
            <v>3345</v>
          </cell>
        </row>
        <row r="159">
          <cell r="D159">
            <v>3417</v>
          </cell>
        </row>
        <row r="160">
          <cell r="D160">
            <v>3420</v>
          </cell>
        </row>
        <row r="161">
          <cell r="D161">
            <v>3452</v>
          </cell>
        </row>
        <row r="162">
          <cell r="D162">
            <v>3462</v>
          </cell>
        </row>
        <row r="163">
          <cell r="D163">
            <v>3500</v>
          </cell>
        </row>
        <row r="164">
          <cell r="D164">
            <v>3653</v>
          </cell>
        </row>
        <row r="165">
          <cell r="D165">
            <v>3704</v>
          </cell>
        </row>
        <row r="166">
          <cell r="D166">
            <v>3797</v>
          </cell>
        </row>
        <row r="167">
          <cell r="D167">
            <v>3824</v>
          </cell>
        </row>
        <row r="168">
          <cell r="D168">
            <v>3839</v>
          </cell>
        </row>
        <row r="169">
          <cell r="D169">
            <v>3840</v>
          </cell>
        </row>
        <row r="170">
          <cell r="D170">
            <v>3844</v>
          </cell>
        </row>
        <row r="171">
          <cell r="D171">
            <v>3845</v>
          </cell>
        </row>
        <row r="172">
          <cell r="D172">
            <v>3860</v>
          </cell>
        </row>
        <row r="173">
          <cell r="D173">
            <v>3861</v>
          </cell>
        </row>
        <row r="174">
          <cell r="D174">
            <v>3896</v>
          </cell>
        </row>
        <row r="175">
          <cell r="D175">
            <v>3926</v>
          </cell>
        </row>
        <row r="176">
          <cell r="D176">
            <v>3931</v>
          </cell>
        </row>
        <row r="177">
          <cell r="D177">
            <v>3934</v>
          </cell>
        </row>
        <row r="178">
          <cell r="D178">
            <v>3936</v>
          </cell>
        </row>
        <row r="179">
          <cell r="D179">
            <v>3962</v>
          </cell>
        </row>
        <row r="180">
          <cell r="D180">
            <v>3967</v>
          </cell>
        </row>
        <row r="181">
          <cell r="D181">
            <v>3971</v>
          </cell>
        </row>
        <row r="182">
          <cell r="D182">
            <v>3990</v>
          </cell>
        </row>
        <row r="183">
          <cell r="D183">
            <v>4007</v>
          </cell>
        </row>
        <row r="184">
          <cell r="D184">
            <v>4009</v>
          </cell>
        </row>
        <row r="185">
          <cell r="D185">
            <v>4071</v>
          </cell>
        </row>
        <row r="186">
          <cell r="D186">
            <v>4072</v>
          </cell>
        </row>
        <row r="187">
          <cell r="D187">
            <v>4073</v>
          </cell>
        </row>
        <row r="188">
          <cell r="D188">
            <v>4078</v>
          </cell>
        </row>
        <row r="189">
          <cell r="D189">
            <v>4079</v>
          </cell>
        </row>
        <row r="190">
          <cell r="D190">
            <v>4080</v>
          </cell>
        </row>
        <row r="191">
          <cell r="D191">
            <v>4083</v>
          </cell>
        </row>
        <row r="192">
          <cell r="D192">
            <v>4095</v>
          </cell>
        </row>
        <row r="193">
          <cell r="D193">
            <v>4097</v>
          </cell>
        </row>
        <row r="194">
          <cell r="D194">
            <v>4100</v>
          </cell>
        </row>
        <row r="195">
          <cell r="D195">
            <v>4104</v>
          </cell>
        </row>
        <row r="196">
          <cell r="D196">
            <v>4110</v>
          </cell>
        </row>
        <row r="197">
          <cell r="D197">
            <v>4128</v>
          </cell>
        </row>
        <row r="198">
          <cell r="D198">
            <v>4166</v>
          </cell>
        </row>
        <row r="199">
          <cell r="D199">
            <v>4169</v>
          </cell>
        </row>
        <row r="200">
          <cell r="D200">
            <v>4170</v>
          </cell>
        </row>
        <row r="201">
          <cell r="D201">
            <v>4171</v>
          </cell>
        </row>
        <row r="202">
          <cell r="D202">
            <v>4176</v>
          </cell>
        </row>
        <row r="203">
          <cell r="D203">
            <v>4298</v>
          </cell>
        </row>
        <row r="204">
          <cell r="D204">
            <v>4371</v>
          </cell>
        </row>
        <row r="205">
          <cell r="D205">
            <v>4510</v>
          </cell>
        </row>
        <row r="206">
          <cell r="D206">
            <v>4630</v>
          </cell>
        </row>
        <row r="207">
          <cell r="D207">
            <v>4655</v>
          </cell>
        </row>
        <row r="208">
          <cell r="D208">
            <v>4743</v>
          </cell>
        </row>
        <row r="209">
          <cell r="D209">
            <v>4762</v>
          </cell>
        </row>
        <row r="210">
          <cell r="D210">
            <v>4793</v>
          </cell>
        </row>
        <row r="211">
          <cell r="D211">
            <v>4836</v>
          </cell>
        </row>
        <row r="212">
          <cell r="D212">
            <v>4839</v>
          </cell>
        </row>
        <row r="213">
          <cell r="D213">
            <v>4882</v>
          </cell>
        </row>
        <row r="214">
          <cell r="D214">
            <v>4892</v>
          </cell>
        </row>
        <row r="215">
          <cell r="D215">
            <v>4899</v>
          </cell>
        </row>
        <row r="216">
          <cell r="D216">
            <v>4905</v>
          </cell>
        </row>
        <row r="217">
          <cell r="D217">
            <v>4906</v>
          </cell>
        </row>
        <row r="218">
          <cell r="D218">
            <v>4912</v>
          </cell>
        </row>
        <row r="219">
          <cell r="D219">
            <v>4913</v>
          </cell>
        </row>
        <row r="220">
          <cell r="D220">
            <v>4926</v>
          </cell>
        </row>
        <row r="221">
          <cell r="D221">
            <v>4927</v>
          </cell>
        </row>
        <row r="222">
          <cell r="D222">
            <v>4930</v>
          </cell>
        </row>
        <row r="223">
          <cell r="D223">
            <v>4942</v>
          </cell>
        </row>
        <row r="224">
          <cell r="D224">
            <v>4943</v>
          </cell>
        </row>
        <row r="225">
          <cell r="D225">
            <v>4945</v>
          </cell>
        </row>
        <row r="226">
          <cell r="D226">
            <v>4946</v>
          </cell>
        </row>
        <row r="227">
          <cell r="D227">
            <v>4949</v>
          </cell>
        </row>
        <row r="228">
          <cell r="D228">
            <v>4951</v>
          </cell>
        </row>
        <row r="229">
          <cell r="D229">
            <v>4980</v>
          </cell>
        </row>
        <row r="230">
          <cell r="D230">
            <v>5031</v>
          </cell>
        </row>
        <row r="231">
          <cell r="D231">
            <v>5106</v>
          </cell>
        </row>
        <row r="232">
          <cell r="D232">
            <v>5162</v>
          </cell>
        </row>
        <row r="233">
          <cell r="D233">
            <v>5163</v>
          </cell>
        </row>
        <row r="234">
          <cell r="D234">
            <v>5174</v>
          </cell>
        </row>
        <row r="235">
          <cell r="D235">
            <v>5194</v>
          </cell>
        </row>
        <row r="236">
          <cell r="D236">
            <v>5201</v>
          </cell>
        </row>
        <row r="237">
          <cell r="D237">
            <v>5217</v>
          </cell>
        </row>
        <row r="238">
          <cell r="D238">
            <v>5340</v>
          </cell>
        </row>
        <row r="239">
          <cell r="D239">
            <v>5593</v>
          </cell>
        </row>
        <row r="240">
          <cell r="D240">
            <v>5645</v>
          </cell>
        </row>
        <row r="241">
          <cell r="D241">
            <v>5660</v>
          </cell>
        </row>
        <row r="242">
          <cell r="D242">
            <v>5665</v>
          </cell>
        </row>
        <row r="243">
          <cell r="D243">
            <v>5685</v>
          </cell>
        </row>
        <row r="244">
          <cell r="D244">
            <v>5686</v>
          </cell>
        </row>
        <row r="245">
          <cell r="D245">
            <v>5698</v>
          </cell>
        </row>
        <row r="246">
          <cell r="D246">
            <v>5809</v>
          </cell>
        </row>
        <row r="247">
          <cell r="D247">
            <v>5810</v>
          </cell>
        </row>
        <row r="248">
          <cell r="D248">
            <v>5814</v>
          </cell>
        </row>
        <row r="249">
          <cell r="D249">
            <v>5819</v>
          </cell>
        </row>
        <row r="250">
          <cell r="D250">
            <v>5820</v>
          </cell>
        </row>
      </sheetData>
      <sheetData sheetId="11"/>
      <sheetData sheetId="12"/>
      <sheetData sheetId="13"/>
      <sheetData sheetId="14"/>
      <sheetData sheetId="15"/>
      <sheetData sheetId="16">
        <row r="2">
          <cell r="A2" t="str">
            <v>1.1</v>
          </cell>
          <cell r="B2" t="str">
            <v>062</v>
          </cell>
          <cell r="C2" t="str">
            <v>01</v>
          </cell>
          <cell r="D2" t="str">
            <v>04</v>
          </cell>
          <cell r="E2" t="str">
            <v>07</v>
          </cell>
          <cell r="F2" t="str">
            <v>01</v>
          </cell>
        </row>
        <row r="3">
          <cell r="A3" t="str">
            <v>1.2</v>
          </cell>
          <cell r="B3" t="str">
            <v>013</v>
          </cell>
          <cell r="C3" t="str">
            <v>01</v>
          </cell>
          <cell r="D3" t="str">
            <v>04</v>
          </cell>
          <cell r="E3" t="str">
            <v>07</v>
          </cell>
          <cell r="F3" t="str">
            <v>04</v>
          </cell>
        </row>
        <row r="4">
          <cell r="A4" t="str">
            <v>2.1</v>
          </cell>
          <cell r="B4" t="str">
            <v>087</v>
          </cell>
          <cell r="C4" t="str">
            <v>01</v>
          </cell>
          <cell r="D4" t="str">
            <v>07</v>
          </cell>
          <cell r="E4" t="str">
            <v>07</v>
          </cell>
          <cell r="F4" t="str">
            <v>05</v>
          </cell>
        </row>
        <row r="5">
          <cell r="A5" t="str">
            <v>2.2</v>
          </cell>
          <cell r="B5" t="str">
            <v>088</v>
          </cell>
          <cell r="C5" t="str">
            <v>01</v>
          </cell>
          <cell r="D5" t="str">
            <v>07</v>
          </cell>
          <cell r="E5" t="str">
            <v>07</v>
          </cell>
          <cell r="F5" t="str">
            <v>05</v>
          </cell>
        </row>
        <row r="6">
          <cell r="A6" t="str">
            <v>3.1</v>
          </cell>
          <cell r="B6" t="str">
            <v>094</v>
          </cell>
          <cell r="C6" t="str">
            <v>01</v>
          </cell>
          <cell r="D6" t="str">
            <v>04</v>
          </cell>
          <cell r="E6" t="str">
            <v>07</v>
          </cell>
          <cell r="F6" t="str">
            <v>06</v>
          </cell>
        </row>
        <row r="7">
          <cell r="A7" t="str">
            <v>3.2</v>
          </cell>
          <cell r="B7" t="str">
            <v>085</v>
          </cell>
          <cell r="C7" t="str">
            <v>01</v>
          </cell>
          <cell r="D7" t="str">
            <v>04</v>
          </cell>
          <cell r="E7" t="str">
            <v>07</v>
          </cell>
          <cell r="F7" t="str">
            <v>06</v>
          </cell>
        </row>
        <row r="8">
          <cell r="A8" t="str">
            <v>3.3</v>
          </cell>
          <cell r="B8" t="str">
            <v>043</v>
          </cell>
          <cell r="C8" t="str">
            <v>01</v>
          </cell>
          <cell r="D8" t="str">
            <v>04</v>
          </cell>
          <cell r="E8" t="str">
            <v>07</v>
          </cell>
          <cell r="F8" t="str">
            <v>04</v>
          </cell>
        </row>
        <row r="9">
          <cell r="A9" t="str">
            <v>4.1</v>
          </cell>
          <cell r="B9" t="str">
            <v>112</v>
          </cell>
          <cell r="C9" t="str">
            <v>01</v>
          </cell>
          <cell r="D9" t="str">
            <v>03</v>
          </cell>
          <cell r="E9" t="str">
            <v>07</v>
          </cell>
          <cell r="F9" t="str">
            <v>09</v>
          </cell>
        </row>
        <row r="10">
          <cell r="A10" t="str">
            <v>4.2</v>
          </cell>
          <cell r="B10" t="str">
            <v>118</v>
          </cell>
          <cell r="C10" t="str">
            <v>01</v>
          </cell>
          <cell r="D10" t="str">
            <v>03</v>
          </cell>
          <cell r="E10" t="str">
            <v>07</v>
          </cell>
          <cell r="F10" t="str">
            <v>10</v>
          </cell>
        </row>
        <row r="11">
          <cell r="A11" t="str">
            <v>5.1</v>
          </cell>
          <cell r="B11" t="str">
            <v>121</v>
          </cell>
          <cell r="C11" t="str">
            <v>01</v>
          </cell>
          <cell r="D11" t="str">
            <v>07</v>
          </cell>
          <cell r="E11" t="str">
            <v>07</v>
          </cell>
          <cell r="F11" t="str">
            <v>0</v>
          </cell>
        </row>
        <row r="12">
          <cell r="A12" t="str">
            <v>5.1</v>
          </cell>
          <cell r="B12" t="str">
            <v>122</v>
          </cell>
          <cell r="C12" t="str">
            <v>01</v>
          </cell>
          <cell r="D12" t="str">
            <v>07</v>
          </cell>
          <cell r="E12" t="str">
            <v>07</v>
          </cell>
          <cell r="F12" t="str">
            <v>0</v>
          </cell>
        </row>
        <row r="16">
          <cell r="A16" t="str">
            <v>annuel 31/12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NOTICE -"/>
      <sheetName val="Administratif"/>
      <sheetName val="Financier"/>
      <sheetName val="Dernier Comité de suivi"/>
      <sheetName val="TCD_reporting CE "/>
      <sheetName val="TCD_partenaire HZ"/>
      <sheetName val="TCD_dép partenaire"/>
      <sheetName val="TCD_financier"/>
      <sheetName val="TCD_financier bis"/>
      <sheetName val="TCD_financier 1"/>
      <sheetName val="TCD_financier 2"/>
      <sheetName val="TCD_financier 3"/>
      <sheetName val="TCD_financier 4"/>
      <sheetName val="TCD_porteurs"/>
      <sheetName val="TCD_financier 5"/>
      <sheetName val="form_3"/>
      <sheetName val="form_5"/>
      <sheetName val="finance_2"/>
      <sheetName val="finance_2 et APP"/>
      <sheetName val="#"/>
      <sheetName val="Graphiques"/>
      <sheetName val="graphique 2"/>
      <sheetName val="graphiques 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B7C6E-0289-4226-A97B-6B82B17A62D8}">
  <dimension ref="A1:R276"/>
  <sheetViews>
    <sheetView tabSelected="1" topLeftCell="A190" zoomScale="42" zoomScaleNormal="42" workbookViewId="0">
      <selection activeCell="AQ26" sqref="AQ26"/>
    </sheetView>
  </sheetViews>
  <sheetFormatPr baseColWidth="10" defaultRowHeight="15" outlineLevelCol="1" x14ac:dyDescent="0.25"/>
  <cols>
    <col min="1" max="1" width="9.42578125" style="9" customWidth="1" collapsed="1"/>
    <col min="2" max="3" width="11.42578125" hidden="1" customWidth="1" outlineLevel="1"/>
    <col min="4" max="4" width="26.5703125" bestFit="1" customWidth="1" collapsed="1"/>
    <col min="5" max="6" width="11.42578125" style="10"/>
    <col min="7" max="8" width="26" style="10" bestFit="1" customWidth="1"/>
    <col min="9" max="9" width="69" customWidth="1"/>
    <col min="10" max="10" width="45.42578125" customWidth="1"/>
    <col min="12" max="12" width="11.42578125" style="18"/>
    <col min="14" max="14" width="21.5703125" customWidth="1" collapsed="1"/>
    <col min="15" max="15" width="34.7109375" bestFit="1" customWidth="1" collapsed="1"/>
    <col min="16" max="16" width="18.7109375" customWidth="1" collapsed="1"/>
    <col min="17" max="18" width="36.7109375" customWidth="1" collapsed="1"/>
  </cols>
  <sheetData>
    <row r="1" spans="1:18" ht="84" customHeight="1" thickBot="1" x14ac:dyDescent="0.3">
      <c r="A1" s="66"/>
      <c r="B1" s="66"/>
      <c r="C1" s="66"/>
      <c r="D1" s="66"/>
      <c r="E1" s="66"/>
      <c r="F1" s="66"/>
      <c r="G1" s="66"/>
      <c r="H1" s="66"/>
      <c r="I1" s="66"/>
      <c r="J1" s="66"/>
      <c r="K1" s="66"/>
      <c r="L1" s="66"/>
      <c r="M1" s="66"/>
      <c r="N1" s="66"/>
      <c r="O1" s="66"/>
      <c r="P1" s="66"/>
      <c r="Q1" s="66"/>
      <c r="R1" s="66"/>
    </row>
    <row r="2" spans="1:18" s="4" customFormat="1" ht="72.75" customHeight="1" x14ac:dyDescent="0.25">
      <c r="A2" s="12" t="s">
        <v>15</v>
      </c>
      <c r="B2" s="1" t="s">
        <v>16</v>
      </c>
      <c r="C2" s="1" t="s">
        <v>17</v>
      </c>
      <c r="D2" s="1" t="s">
        <v>0</v>
      </c>
      <c r="E2" s="1" t="s">
        <v>1</v>
      </c>
      <c r="F2" s="1" t="s">
        <v>2</v>
      </c>
      <c r="G2" s="1" t="s">
        <v>3</v>
      </c>
      <c r="H2" s="1" t="s">
        <v>4</v>
      </c>
      <c r="I2" s="2" t="s">
        <v>5</v>
      </c>
      <c r="J2" s="2" t="s">
        <v>6</v>
      </c>
      <c r="K2" s="3" t="s">
        <v>7</v>
      </c>
      <c r="L2" s="16" t="s">
        <v>8</v>
      </c>
      <c r="M2" s="2" t="s">
        <v>9</v>
      </c>
      <c r="N2" s="1" t="s">
        <v>10</v>
      </c>
      <c r="O2" s="1" t="s">
        <v>11</v>
      </c>
      <c r="P2" s="1" t="s">
        <v>12</v>
      </c>
      <c r="Q2" s="1" t="s">
        <v>13</v>
      </c>
      <c r="R2" s="6" t="s">
        <v>14</v>
      </c>
    </row>
    <row r="3" spans="1:18" x14ac:dyDescent="0.25">
      <c r="A3" s="67">
        <v>1</v>
      </c>
      <c r="B3" s="5">
        <v>0</v>
      </c>
      <c r="C3" s="5">
        <v>0</v>
      </c>
      <c r="D3" s="68" t="s">
        <v>18</v>
      </c>
      <c r="E3" s="116">
        <v>1</v>
      </c>
      <c r="F3" s="116" t="s">
        <v>19</v>
      </c>
      <c r="G3" s="119">
        <v>45048</v>
      </c>
      <c r="H3" s="119">
        <v>45506</v>
      </c>
      <c r="I3" s="5" t="s">
        <v>20</v>
      </c>
      <c r="J3" s="5" t="s">
        <v>611</v>
      </c>
      <c r="K3" s="11" t="s">
        <v>612</v>
      </c>
      <c r="L3" s="17" t="s">
        <v>613</v>
      </c>
      <c r="M3" s="5" t="s">
        <v>23</v>
      </c>
      <c r="N3" s="69">
        <v>253257.5</v>
      </c>
      <c r="O3" s="70">
        <v>0.8</v>
      </c>
      <c r="P3" s="70">
        <v>0.2</v>
      </c>
      <c r="Q3" s="35" t="s">
        <v>24</v>
      </c>
      <c r="R3" s="35" t="s">
        <v>25</v>
      </c>
    </row>
    <row r="4" spans="1:18" x14ac:dyDescent="0.25">
      <c r="A4" s="58">
        <v>2</v>
      </c>
      <c r="B4">
        <v>0</v>
      </c>
      <c r="C4">
        <v>0</v>
      </c>
      <c r="D4" s="68"/>
      <c r="E4" s="117"/>
      <c r="F4" s="117"/>
      <c r="G4" s="120"/>
      <c r="H4" s="120"/>
      <c r="I4" t="s">
        <v>26</v>
      </c>
      <c r="J4" t="s">
        <v>27</v>
      </c>
      <c r="K4" t="s">
        <v>28</v>
      </c>
      <c r="L4" s="18">
        <v>15067</v>
      </c>
      <c r="M4" t="s">
        <v>29</v>
      </c>
      <c r="N4" s="61">
        <v>0</v>
      </c>
      <c r="O4" s="62">
        <v>0.8</v>
      </c>
      <c r="P4" s="62">
        <v>0.2</v>
      </c>
      <c r="Q4" s="36">
        <v>0</v>
      </c>
      <c r="R4" s="36">
        <v>0</v>
      </c>
    </row>
    <row r="5" spans="1:18" x14ac:dyDescent="0.25">
      <c r="A5" s="58">
        <v>3</v>
      </c>
      <c r="B5">
        <v>0</v>
      </c>
      <c r="C5">
        <v>0</v>
      </c>
      <c r="D5" s="68"/>
      <c r="E5" s="118"/>
      <c r="F5" s="118"/>
      <c r="G5" s="121"/>
      <c r="H5" s="121"/>
      <c r="I5" t="s">
        <v>30</v>
      </c>
      <c r="J5" t="s">
        <v>31</v>
      </c>
      <c r="K5" t="s">
        <v>32</v>
      </c>
      <c r="L5" s="18">
        <v>10124</v>
      </c>
      <c r="M5" t="s">
        <v>29</v>
      </c>
      <c r="N5" s="61">
        <v>0</v>
      </c>
      <c r="O5" s="62">
        <v>0.8</v>
      </c>
      <c r="P5" s="62">
        <v>0.2</v>
      </c>
      <c r="Q5" s="36">
        <v>0</v>
      </c>
      <c r="R5" s="36">
        <v>0</v>
      </c>
    </row>
    <row r="6" spans="1:18" x14ac:dyDescent="0.25">
      <c r="A6" s="58">
        <v>2</v>
      </c>
      <c r="B6">
        <v>0</v>
      </c>
      <c r="C6">
        <v>0</v>
      </c>
      <c r="D6" s="59" t="s">
        <v>33</v>
      </c>
      <c r="E6" s="116">
        <v>2</v>
      </c>
      <c r="F6" s="116" t="s">
        <v>34</v>
      </c>
      <c r="G6" s="119">
        <v>45048</v>
      </c>
      <c r="H6" s="119">
        <v>45506</v>
      </c>
      <c r="I6" t="s">
        <v>35</v>
      </c>
      <c r="J6" t="s">
        <v>36</v>
      </c>
      <c r="K6" t="s">
        <v>37</v>
      </c>
      <c r="L6" s="18" t="s">
        <v>583</v>
      </c>
      <c r="M6" t="s">
        <v>23</v>
      </c>
      <c r="N6" s="61">
        <v>2465751.25</v>
      </c>
      <c r="O6" s="62">
        <v>0.8</v>
      </c>
      <c r="P6" s="62">
        <v>0.2</v>
      </c>
      <c r="Q6" s="36" t="s">
        <v>38</v>
      </c>
      <c r="R6" s="36" t="s">
        <v>39</v>
      </c>
    </row>
    <row r="7" spans="1:18" x14ac:dyDescent="0.25">
      <c r="A7" s="58">
        <v>5</v>
      </c>
      <c r="B7">
        <v>0</v>
      </c>
      <c r="C7">
        <v>0</v>
      </c>
      <c r="D7" s="64"/>
      <c r="E7" s="117"/>
      <c r="F7" s="117"/>
      <c r="G7" s="120"/>
      <c r="H7" s="120"/>
      <c r="I7" t="s">
        <v>40</v>
      </c>
      <c r="J7" t="s">
        <v>41</v>
      </c>
      <c r="K7" t="s">
        <v>42</v>
      </c>
      <c r="L7" s="18" t="s">
        <v>584</v>
      </c>
      <c r="M7" t="s">
        <v>23</v>
      </c>
      <c r="N7" s="32">
        <v>0</v>
      </c>
      <c r="O7" s="62">
        <v>0.8</v>
      </c>
      <c r="P7" s="62">
        <v>0.2</v>
      </c>
      <c r="Q7" s="45">
        <v>0</v>
      </c>
      <c r="R7" s="45">
        <v>0</v>
      </c>
    </row>
    <row r="8" spans="1:18" x14ac:dyDescent="0.25">
      <c r="A8" s="58">
        <v>6</v>
      </c>
      <c r="B8">
        <v>0</v>
      </c>
      <c r="C8">
        <v>0</v>
      </c>
      <c r="D8" s="64"/>
      <c r="E8" s="117"/>
      <c r="F8" s="117"/>
      <c r="G8" s="120"/>
      <c r="H8" s="120"/>
      <c r="I8" t="s">
        <v>43</v>
      </c>
      <c r="J8" t="s">
        <v>44</v>
      </c>
      <c r="K8" t="s">
        <v>45</v>
      </c>
      <c r="L8" s="18">
        <v>16126</v>
      </c>
      <c r="M8" t="s">
        <v>29</v>
      </c>
      <c r="N8" s="32">
        <v>0</v>
      </c>
      <c r="O8" s="62">
        <v>0.8</v>
      </c>
      <c r="P8" s="62">
        <v>0.2</v>
      </c>
      <c r="Q8" s="45">
        <v>0</v>
      </c>
      <c r="R8" s="45">
        <v>0</v>
      </c>
    </row>
    <row r="9" spans="1:18" x14ac:dyDescent="0.25">
      <c r="A9" s="58">
        <v>7</v>
      </c>
      <c r="B9">
        <v>0</v>
      </c>
      <c r="C9">
        <v>0</v>
      </c>
      <c r="D9" s="64"/>
      <c r="E9" s="117"/>
      <c r="F9" s="117"/>
      <c r="G9" s="120"/>
      <c r="H9" s="120"/>
      <c r="I9" t="s">
        <v>46</v>
      </c>
      <c r="J9" t="s">
        <v>47</v>
      </c>
      <c r="K9" t="s">
        <v>48</v>
      </c>
      <c r="L9" s="18">
        <v>18025</v>
      </c>
      <c r="M9" t="s">
        <v>29</v>
      </c>
      <c r="N9" s="32">
        <v>0</v>
      </c>
      <c r="O9" s="62">
        <v>0.8</v>
      </c>
      <c r="P9" s="62">
        <v>0.2</v>
      </c>
      <c r="Q9" s="45">
        <v>0</v>
      </c>
      <c r="R9" s="45">
        <v>0</v>
      </c>
    </row>
    <row r="10" spans="1:18" x14ac:dyDescent="0.25">
      <c r="A10" s="58">
        <v>8</v>
      </c>
      <c r="B10">
        <v>0</v>
      </c>
      <c r="C10">
        <v>0</v>
      </c>
      <c r="D10" s="64"/>
      <c r="E10" s="117"/>
      <c r="F10" s="117"/>
      <c r="G10" s="120"/>
      <c r="H10" s="120"/>
      <c r="I10" t="s">
        <v>49</v>
      </c>
      <c r="J10" t="s">
        <v>50</v>
      </c>
      <c r="K10" t="s">
        <v>51</v>
      </c>
      <c r="L10" s="18">
        <v>18010</v>
      </c>
      <c r="M10" t="s">
        <v>29</v>
      </c>
      <c r="N10" s="32">
        <v>0</v>
      </c>
      <c r="O10" s="62">
        <v>0.8</v>
      </c>
      <c r="P10" s="62">
        <v>0.2</v>
      </c>
      <c r="Q10" s="45">
        <v>0</v>
      </c>
      <c r="R10" s="45">
        <v>0</v>
      </c>
    </row>
    <row r="11" spans="1:18" x14ac:dyDescent="0.25">
      <c r="A11" s="58">
        <v>9</v>
      </c>
      <c r="B11">
        <v>0</v>
      </c>
      <c r="C11">
        <v>0</v>
      </c>
      <c r="D11" s="64"/>
      <c r="E11" s="117"/>
      <c r="F11" s="117"/>
      <c r="G11" s="120"/>
      <c r="H11" s="120"/>
      <c r="I11" t="s">
        <v>52</v>
      </c>
      <c r="J11" t="s">
        <v>53</v>
      </c>
      <c r="K11" t="s">
        <v>22</v>
      </c>
      <c r="L11" s="18">
        <v>75794</v>
      </c>
      <c r="M11" t="s">
        <v>23</v>
      </c>
      <c r="N11" s="32">
        <v>0</v>
      </c>
      <c r="O11" s="62">
        <v>0.8</v>
      </c>
      <c r="P11" s="62">
        <v>0.2</v>
      </c>
      <c r="Q11" s="45">
        <v>0</v>
      </c>
      <c r="R11" s="45">
        <v>0</v>
      </c>
    </row>
    <row r="12" spans="1:18" x14ac:dyDescent="0.25">
      <c r="A12" s="58">
        <v>10</v>
      </c>
      <c r="B12">
        <v>0</v>
      </c>
      <c r="C12">
        <v>0</v>
      </c>
      <c r="D12" s="65"/>
      <c r="E12" s="118"/>
      <c r="F12" s="118"/>
      <c r="G12" s="121"/>
      <c r="H12" s="121"/>
      <c r="I12" t="s">
        <v>54</v>
      </c>
      <c r="J12" t="s">
        <v>55</v>
      </c>
      <c r="K12" t="s">
        <v>45</v>
      </c>
      <c r="L12" s="18">
        <v>16149</v>
      </c>
      <c r="M12" t="s">
        <v>29</v>
      </c>
      <c r="N12" s="32">
        <v>0</v>
      </c>
      <c r="O12" s="62">
        <v>0.8</v>
      </c>
      <c r="P12" s="62">
        <v>0.2</v>
      </c>
      <c r="Q12" s="45">
        <v>0</v>
      </c>
      <c r="R12" s="45">
        <v>0</v>
      </c>
    </row>
    <row r="13" spans="1:18" x14ac:dyDescent="0.25">
      <c r="A13" s="58">
        <v>3</v>
      </c>
      <c r="B13">
        <v>0</v>
      </c>
      <c r="C13">
        <v>0</v>
      </c>
      <c r="D13" s="38" t="s">
        <v>56</v>
      </c>
      <c r="E13" s="116">
        <v>2</v>
      </c>
      <c r="F13" s="116" t="s">
        <v>57</v>
      </c>
      <c r="G13" s="119">
        <v>45048</v>
      </c>
      <c r="H13" s="119">
        <v>45506</v>
      </c>
      <c r="I13" t="s">
        <v>58</v>
      </c>
      <c r="J13" t="s">
        <v>59</v>
      </c>
      <c r="K13" t="s">
        <v>60</v>
      </c>
      <c r="L13" s="18">
        <v>10064</v>
      </c>
      <c r="M13" t="s">
        <v>29</v>
      </c>
      <c r="N13" s="61">
        <v>1323500</v>
      </c>
      <c r="O13" s="62">
        <v>0.8</v>
      </c>
      <c r="P13" s="62">
        <v>0.2</v>
      </c>
      <c r="Q13" s="36" t="s">
        <v>61</v>
      </c>
      <c r="R13" s="36" t="s">
        <v>62</v>
      </c>
    </row>
    <row r="14" spans="1:18" x14ac:dyDescent="0.25">
      <c r="A14" s="58">
        <v>12</v>
      </c>
      <c r="B14">
        <v>0</v>
      </c>
      <c r="C14">
        <v>0</v>
      </c>
      <c r="D14" s="40"/>
      <c r="E14" s="118"/>
      <c r="F14" s="118"/>
      <c r="G14" s="121"/>
      <c r="H14" s="121"/>
      <c r="I14" t="s">
        <v>63</v>
      </c>
      <c r="J14" t="s">
        <v>64</v>
      </c>
      <c r="K14" t="s">
        <v>65</v>
      </c>
      <c r="L14" s="18" t="s">
        <v>585</v>
      </c>
      <c r="M14" t="s">
        <v>23</v>
      </c>
      <c r="N14" s="32">
        <v>0</v>
      </c>
      <c r="O14" s="62">
        <v>0.8</v>
      </c>
      <c r="P14" s="62">
        <v>0.2</v>
      </c>
      <c r="Q14" s="45">
        <v>0</v>
      </c>
      <c r="R14" s="45">
        <v>0</v>
      </c>
    </row>
    <row r="15" spans="1:18" x14ac:dyDescent="0.25">
      <c r="A15" s="58">
        <v>4</v>
      </c>
      <c r="B15">
        <v>0</v>
      </c>
      <c r="C15">
        <v>0</v>
      </c>
      <c r="D15" s="59" t="s">
        <v>66</v>
      </c>
      <c r="E15" s="116">
        <v>4</v>
      </c>
      <c r="F15" s="116" t="s">
        <v>67</v>
      </c>
      <c r="G15" s="119">
        <v>45048</v>
      </c>
      <c r="H15" s="119">
        <v>45506</v>
      </c>
      <c r="I15" t="s">
        <v>68</v>
      </c>
      <c r="J15" t="s">
        <v>69</v>
      </c>
      <c r="K15" t="s">
        <v>70</v>
      </c>
      <c r="L15" s="18">
        <v>73018</v>
      </c>
      <c r="M15" t="s">
        <v>23</v>
      </c>
      <c r="N15" s="61">
        <v>2999700</v>
      </c>
      <c r="O15" s="62">
        <v>0.8</v>
      </c>
      <c r="P15" s="62">
        <v>0.2</v>
      </c>
      <c r="Q15" s="36" t="s">
        <v>71</v>
      </c>
      <c r="R15" s="36" t="s">
        <v>72</v>
      </c>
    </row>
    <row r="16" spans="1:18" x14ac:dyDescent="0.25">
      <c r="A16" s="58">
        <v>14</v>
      </c>
      <c r="B16">
        <v>0</v>
      </c>
      <c r="C16">
        <v>0</v>
      </c>
      <c r="D16" s="63"/>
      <c r="E16" s="117"/>
      <c r="F16" s="117"/>
      <c r="G16" s="120"/>
      <c r="H16" s="120"/>
      <c r="I16" t="s">
        <v>73</v>
      </c>
      <c r="J16" t="s">
        <v>74</v>
      </c>
      <c r="K16" t="s">
        <v>75</v>
      </c>
      <c r="L16" s="18">
        <v>74000</v>
      </c>
      <c r="M16" t="s">
        <v>23</v>
      </c>
      <c r="N16" s="32">
        <v>0</v>
      </c>
      <c r="O16" s="62">
        <v>0.8</v>
      </c>
      <c r="P16" s="62">
        <v>0.2</v>
      </c>
      <c r="Q16" s="45">
        <v>0</v>
      </c>
      <c r="R16" s="45">
        <v>0</v>
      </c>
    </row>
    <row r="17" spans="1:18" x14ac:dyDescent="0.25">
      <c r="A17" s="58">
        <v>15</v>
      </c>
      <c r="B17">
        <v>0</v>
      </c>
      <c r="C17">
        <v>0</v>
      </c>
      <c r="D17" s="63"/>
      <c r="E17" s="117"/>
      <c r="F17" s="117"/>
      <c r="G17" s="120"/>
      <c r="H17" s="120"/>
      <c r="I17" t="s">
        <v>76</v>
      </c>
      <c r="J17" t="s">
        <v>77</v>
      </c>
      <c r="K17" t="s">
        <v>78</v>
      </c>
      <c r="L17" s="18">
        <v>73004</v>
      </c>
      <c r="M17" t="s">
        <v>23</v>
      </c>
      <c r="N17" s="32">
        <v>0</v>
      </c>
      <c r="O17" s="62">
        <v>0.8</v>
      </c>
      <c r="P17" s="62">
        <v>0.2</v>
      </c>
      <c r="Q17" s="45">
        <v>0</v>
      </c>
      <c r="R17" s="45">
        <v>0</v>
      </c>
    </row>
    <row r="18" spans="1:18" x14ac:dyDescent="0.25">
      <c r="A18" s="58">
        <v>16</v>
      </c>
      <c r="B18">
        <v>0</v>
      </c>
      <c r="C18">
        <v>0</v>
      </c>
      <c r="D18" s="63"/>
      <c r="E18" s="117"/>
      <c r="F18" s="117"/>
      <c r="G18" s="120"/>
      <c r="H18" s="120"/>
      <c r="I18" t="s">
        <v>79</v>
      </c>
      <c r="J18" t="s">
        <v>80</v>
      </c>
      <c r="K18" t="s">
        <v>81</v>
      </c>
      <c r="L18" s="18">
        <v>11100</v>
      </c>
      <c r="M18" t="s">
        <v>29</v>
      </c>
      <c r="N18" s="32">
        <v>0</v>
      </c>
      <c r="O18" s="62">
        <v>0.8</v>
      </c>
      <c r="P18" s="62">
        <v>0.2</v>
      </c>
      <c r="Q18" s="45">
        <v>0</v>
      </c>
      <c r="R18" s="45">
        <v>0</v>
      </c>
    </row>
    <row r="19" spans="1:18" x14ac:dyDescent="0.25">
      <c r="A19" s="58">
        <v>17</v>
      </c>
      <c r="B19">
        <v>0</v>
      </c>
      <c r="C19">
        <v>0</v>
      </c>
      <c r="D19" s="60"/>
      <c r="E19" s="118"/>
      <c r="F19" s="118"/>
      <c r="G19" s="121"/>
      <c r="H19" s="121"/>
      <c r="I19" t="s">
        <v>82</v>
      </c>
      <c r="J19" t="s">
        <v>83</v>
      </c>
      <c r="K19" t="s">
        <v>84</v>
      </c>
      <c r="L19" s="18">
        <v>11013</v>
      </c>
      <c r="M19" t="s">
        <v>29</v>
      </c>
      <c r="N19" s="32">
        <v>0</v>
      </c>
      <c r="O19" s="62">
        <v>0.8</v>
      </c>
      <c r="P19" s="62">
        <v>0.2</v>
      </c>
      <c r="Q19" s="45">
        <v>0</v>
      </c>
      <c r="R19" s="45">
        <v>0</v>
      </c>
    </row>
    <row r="20" spans="1:18" x14ac:dyDescent="0.25">
      <c r="A20" s="58">
        <v>5</v>
      </c>
      <c r="B20">
        <v>0</v>
      </c>
      <c r="C20">
        <v>0</v>
      </c>
      <c r="D20" s="59" t="s">
        <v>85</v>
      </c>
      <c r="E20" s="116">
        <v>4</v>
      </c>
      <c r="F20" s="116" t="s">
        <v>86</v>
      </c>
      <c r="G20" s="119">
        <v>45048</v>
      </c>
      <c r="H20" s="119">
        <v>45506</v>
      </c>
      <c r="I20" t="s">
        <v>87</v>
      </c>
      <c r="J20" t="s">
        <v>88</v>
      </c>
      <c r="K20" t="s">
        <v>84</v>
      </c>
      <c r="L20" s="18">
        <v>11013</v>
      </c>
      <c r="M20" t="s">
        <v>29</v>
      </c>
      <c r="N20" s="61">
        <v>956016.58</v>
      </c>
      <c r="O20" s="62">
        <v>0.79999999057465898</v>
      </c>
      <c r="P20" s="62">
        <v>0.20000000942534096</v>
      </c>
      <c r="Q20" s="36" t="s">
        <v>89</v>
      </c>
      <c r="R20" s="36" t="s">
        <v>90</v>
      </c>
    </row>
    <row r="21" spans="1:18" x14ac:dyDescent="0.25">
      <c r="A21" s="58">
        <v>19</v>
      </c>
      <c r="B21">
        <v>0</v>
      </c>
      <c r="C21">
        <v>0</v>
      </c>
      <c r="D21" s="63"/>
      <c r="E21" s="117"/>
      <c r="F21" s="117"/>
      <c r="G21" s="120"/>
      <c r="H21" s="120"/>
      <c r="I21" t="s">
        <v>91</v>
      </c>
      <c r="J21" t="s">
        <v>92</v>
      </c>
      <c r="K21" t="s">
        <v>93</v>
      </c>
      <c r="L21" s="18">
        <v>74400</v>
      </c>
      <c r="M21" t="s">
        <v>23</v>
      </c>
      <c r="N21" s="32">
        <v>0</v>
      </c>
      <c r="O21" s="62">
        <v>0.8</v>
      </c>
      <c r="P21" s="62">
        <v>0.2</v>
      </c>
      <c r="Q21" s="45">
        <v>0</v>
      </c>
      <c r="R21" s="45">
        <v>0</v>
      </c>
    </row>
    <row r="22" spans="1:18" x14ac:dyDescent="0.25">
      <c r="A22" s="58">
        <v>20</v>
      </c>
      <c r="B22">
        <v>0</v>
      </c>
      <c r="C22">
        <v>0</v>
      </c>
      <c r="D22" s="60"/>
      <c r="E22" s="118"/>
      <c r="F22" s="118"/>
      <c r="G22" s="121"/>
      <c r="H22" s="121"/>
      <c r="I22" t="s">
        <v>79</v>
      </c>
      <c r="J22" t="s">
        <v>80</v>
      </c>
      <c r="K22" t="s">
        <v>81</v>
      </c>
      <c r="L22" s="18">
        <v>11100</v>
      </c>
      <c r="M22" t="s">
        <v>29</v>
      </c>
      <c r="N22" s="32">
        <v>0</v>
      </c>
      <c r="O22" s="62">
        <v>0.8</v>
      </c>
      <c r="P22" s="62">
        <v>0.2</v>
      </c>
      <c r="Q22" s="45">
        <v>0</v>
      </c>
      <c r="R22" s="45">
        <v>0</v>
      </c>
    </row>
    <row r="23" spans="1:18" x14ac:dyDescent="0.25">
      <c r="A23" s="58">
        <v>6</v>
      </c>
      <c r="B23">
        <v>0</v>
      </c>
      <c r="C23">
        <v>0</v>
      </c>
      <c r="D23" s="59" t="s">
        <v>94</v>
      </c>
      <c r="E23" s="116">
        <v>4</v>
      </c>
      <c r="F23" s="116" t="s">
        <v>86</v>
      </c>
      <c r="G23" s="119">
        <v>45048</v>
      </c>
      <c r="H23" s="119">
        <v>45506</v>
      </c>
      <c r="I23" t="s">
        <v>95</v>
      </c>
      <c r="J23" t="s">
        <v>96</v>
      </c>
      <c r="K23" t="s">
        <v>42</v>
      </c>
      <c r="L23" s="18" t="s">
        <v>584</v>
      </c>
      <c r="M23" t="s">
        <v>23</v>
      </c>
      <c r="N23" s="61">
        <v>1877250</v>
      </c>
      <c r="O23" s="62">
        <v>0.8</v>
      </c>
      <c r="P23" s="62">
        <v>0.2</v>
      </c>
      <c r="Q23" s="36" t="s">
        <v>97</v>
      </c>
      <c r="R23" s="36" t="s">
        <v>98</v>
      </c>
    </row>
    <row r="24" spans="1:18" x14ac:dyDescent="0.25">
      <c r="A24" s="58">
        <v>22</v>
      </c>
      <c r="B24">
        <v>0</v>
      </c>
      <c r="C24">
        <v>0</v>
      </c>
      <c r="D24" s="63"/>
      <c r="E24" s="117"/>
      <c r="F24" s="117"/>
      <c r="G24" s="120"/>
      <c r="H24" s="120"/>
      <c r="I24" t="s">
        <v>99</v>
      </c>
      <c r="J24" t="s">
        <v>100</v>
      </c>
      <c r="K24" t="s">
        <v>42</v>
      </c>
      <c r="L24" s="18" t="s">
        <v>586</v>
      </c>
      <c r="M24" t="s">
        <v>23</v>
      </c>
      <c r="N24" s="32">
        <v>0</v>
      </c>
      <c r="O24" s="62">
        <v>0.8</v>
      </c>
      <c r="P24" s="62">
        <v>0.2</v>
      </c>
      <c r="Q24" s="45">
        <v>0</v>
      </c>
      <c r="R24" s="45">
        <v>0</v>
      </c>
    </row>
    <row r="25" spans="1:18" x14ac:dyDescent="0.25">
      <c r="A25" s="58">
        <v>23</v>
      </c>
      <c r="B25">
        <v>0</v>
      </c>
      <c r="C25">
        <v>0</v>
      </c>
      <c r="D25" s="63"/>
      <c r="E25" s="117"/>
      <c r="F25" s="117"/>
      <c r="G25" s="120"/>
      <c r="H25" s="120"/>
      <c r="I25" t="s">
        <v>101</v>
      </c>
      <c r="J25" t="s">
        <v>102</v>
      </c>
      <c r="K25" t="s">
        <v>103</v>
      </c>
      <c r="L25" s="18" t="s">
        <v>587</v>
      </c>
      <c r="M25" t="s">
        <v>23</v>
      </c>
      <c r="N25" s="32">
        <v>0</v>
      </c>
      <c r="O25" s="62">
        <v>0.8</v>
      </c>
      <c r="P25" s="62">
        <v>0.2</v>
      </c>
      <c r="Q25" s="45">
        <v>0</v>
      </c>
      <c r="R25" s="45">
        <v>0</v>
      </c>
    </row>
    <row r="26" spans="1:18" x14ac:dyDescent="0.25">
      <c r="A26" s="58">
        <v>24</v>
      </c>
      <c r="B26">
        <v>0</v>
      </c>
      <c r="C26">
        <v>0</v>
      </c>
      <c r="D26" s="63"/>
      <c r="E26" s="117"/>
      <c r="F26" s="117"/>
      <c r="G26" s="120"/>
      <c r="H26" s="120"/>
      <c r="I26" t="s">
        <v>104</v>
      </c>
      <c r="J26" t="s">
        <v>105</v>
      </c>
      <c r="K26" t="s">
        <v>106</v>
      </c>
      <c r="L26" s="18">
        <v>18100</v>
      </c>
      <c r="M26" t="s">
        <v>29</v>
      </c>
      <c r="N26" s="32">
        <v>0</v>
      </c>
      <c r="O26" s="62">
        <v>0.8</v>
      </c>
      <c r="P26" s="62">
        <v>0.2</v>
      </c>
      <c r="Q26" s="45">
        <v>0</v>
      </c>
      <c r="R26" s="45">
        <v>0</v>
      </c>
    </row>
    <row r="27" spans="1:18" x14ac:dyDescent="0.25">
      <c r="A27" s="58">
        <v>25</v>
      </c>
      <c r="B27">
        <v>0</v>
      </c>
      <c r="C27">
        <v>0</v>
      </c>
      <c r="D27" s="63"/>
      <c r="E27" s="117"/>
      <c r="F27" s="117"/>
      <c r="G27" s="120"/>
      <c r="H27" s="120"/>
      <c r="I27" t="s">
        <v>107</v>
      </c>
      <c r="J27" t="s">
        <v>108</v>
      </c>
      <c r="K27" t="s">
        <v>109</v>
      </c>
      <c r="L27" s="18">
        <v>18017</v>
      </c>
      <c r="M27" t="s">
        <v>29</v>
      </c>
      <c r="N27" s="32">
        <v>0</v>
      </c>
      <c r="O27" s="62">
        <v>0.8</v>
      </c>
      <c r="P27" s="62">
        <v>0.2</v>
      </c>
      <c r="Q27" s="45">
        <v>0</v>
      </c>
      <c r="R27" s="45">
        <v>0</v>
      </c>
    </row>
    <row r="28" spans="1:18" x14ac:dyDescent="0.25">
      <c r="A28" s="58">
        <v>26</v>
      </c>
      <c r="B28">
        <v>0</v>
      </c>
      <c r="C28">
        <v>0</v>
      </c>
      <c r="D28" s="63"/>
      <c r="E28" s="117"/>
      <c r="F28" s="117"/>
      <c r="G28" s="120"/>
      <c r="H28" s="120"/>
      <c r="I28" t="s">
        <v>110</v>
      </c>
      <c r="J28" t="s">
        <v>111</v>
      </c>
      <c r="K28" t="s">
        <v>112</v>
      </c>
      <c r="L28" s="18">
        <v>18038</v>
      </c>
      <c r="M28" t="s">
        <v>29</v>
      </c>
      <c r="N28" s="32">
        <v>0</v>
      </c>
      <c r="O28" s="62">
        <v>0.8</v>
      </c>
      <c r="P28" s="62">
        <v>0.2</v>
      </c>
      <c r="Q28" s="45">
        <v>0</v>
      </c>
      <c r="R28" s="45">
        <v>0</v>
      </c>
    </row>
    <row r="29" spans="1:18" x14ac:dyDescent="0.25">
      <c r="A29" s="58">
        <v>27</v>
      </c>
      <c r="B29">
        <v>0</v>
      </c>
      <c r="C29">
        <v>0</v>
      </c>
      <c r="D29" s="60"/>
      <c r="E29" s="118"/>
      <c r="F29" s="118"/>
      <c r="G29" s="121"/>
      <c r="H29" s="121"/>
      <c r="I29" t="s">
        <v>113</v>
      </c>
      <c r="J29" t="s">
        <v>114</v>
      </c>
      <c r="K29" t="s">
        <v>45</v>
      </c>
      <c r="L29" s="18">
        <v>16121</v>
      </c>
      <c r="M29" t="s">
        <v>29</v>
      </c>
      <c r="N29" s="32">
        <v>0</v>
      </c>
      <c r="O29" s="62">
        <v>0.8</v>
      </c>
      <c r="P29" s="62">
        <v>0.2</v>
      </c>
      <c r="Q29" s="45">
        <v>0</v>
      </c>
      <c r="R29" s="45">
        <v>0</v>
      </c>
    </row>
    <row r="30" spans="1:18" x14ac:dyDescent="0.25">
      <c r="A30" s="58">
        <v>7</v>
      </c>
      <c r="B30">
        <v>0</v>
      </c>
      <c r="C30">
        <v>0</v>
      </c>
      <c r="D30" s="59" t="s">
        <v>115</v>
      </c>
      <c r="E30" s="116">
        <v>4</v>
      </c>
      <c r="F30" s="116" t="s">
        <v>86</v>
      </c>
      <c r="G30" s="119">
        <v>45048</v>
      </c>
      <c r="H30" s="119">
        <v>45506</v>
      </c>
      <c r="I30" t="s">
        <v>116</v>
      </c>
      <c r="J30" t="s">
        <v>117</v>
      </c>
      <c r="K30" t="s">
        <v>118</v>
      </c>
      <c r="L30" s="18">
        <v>10078</v>
      </c>
      <c r="M30" t="s">
        <v>29</v>
      </c>
      <c r="N30" s="61">
        <v>542140</v>
      </c>
      <c r="O30" s="62">
        <v>0.8</v>
      </c>
      <c r="P30" s="62">
        <v>0.2</v>
      </c>
      <c r="Q30" s="36" t="s">
        <v>119</v>
      </c>
      <c r="R30" s="36" t="s">
        <v>120</v>
      </c>
    </row>
    <row r="31" spans="1:18" x14ac:dyDescent="0.25">
      <c r="A31" s="58">
        <v>29</v>
      </c>
      <c r="B31">
        <v>0</v>
      </c>
      <c r="C31">
        <v>0</v>
      </c>
      <c r="D31" s="63"/>
      <c r="E31" s="117"/>
      <c r="F31" s="117"/>
      <c r="G31" s="120"/>
      <c r="H31" s="120"/>
      <c r="I31" t="s">
        <v>121</v>
      </c>
      <c r="J31" t="s">
        <v>122</v>
      </c>
      <c r="K31" t="s">
        <v>123</v>
      </c>
      <c r="L31" s="18">
        <v>12100</v>
      </c>
      <c r="M31" t="s">
        <v>29</v>
      </c>
      <c r="N31" s="32">
        <v>0</v>
      </c>
      <c r="O31" s="62">
        <v>0.8</v>
      </c>
      <c r="P31" s="62">
        <v>0.2</v>
      </c>
      <c r="Q31" s="45">
        <v>0</v>
      </c>
      <c r="R31" s="45">
        <v>0</v>
      </c>
    </row>
    <row r="32" spans="1:18" x14ac:dyDescent="0.25">
      <c r="A32" s="58">
        <v>30</v>
      </c>
      <c r="B32">
        <v>0</v>
      </c>
      <c r="C32">
        <v>0</v>
      </c>
      <c r="D32" s="63"/>
      <c r="E32" s="117"/>
      <c r="F32" s="117"/>
      <c r="G32" s="120"/>
      <c r="H32" s="120"/>
      <c r="I32" t="s">
        <v>124</v>
      </c>
      <c r="J32" t="s">
        <v>125</v>
      </c>
      <c r="K32" t="s">
        <v>32</v>
      </c>
      <c r="L32" s="18">
        <v>10132</v>
      </c>
      <c r="M32" t="s">
        <v>29</v>
      </c>
      <c r="N32" s="32">
        <v>0</v>
      </c>
      <c r="O32" s="62">
        <v>0.8</v>
      </c>
      <c r="P32" s="62">
        <v>0.2</v>
      </c>
      <c r="Q32" s="45">
        <v>0</v>
      </c>
      <c r="R32" s="45">
        <v>0</v>
      </c>
    </row>
    <row r="33" spans="1:18" x14ac:dyDescent="0.25">
      <c r="A33" s="58">
        <v>31</v>
      </c>
      <c r="B33">
        <v>0</v>
      </c>
      <c r="C33">
        <v>0</v>
      </c>
      <c r="D33" s="60"/>
      <c r="E33" s="118"/>
      <c r="F33" s="118"/>
      <c r="G33" s="121"/>
      <c r="H33" s="121"/>
      <c r="I33" t="s">
        <v>126</v>
      </c>
      <c r="J33" t="s">
        <v>127</v>
      </c>
      <c r="K33" t="s">
        <v>128</v>
      </c>
      <c r="L33" s="18">
        <v>74600</v>
      </c>
      <c r="M33" t="s">
        <v>23</v>
      </c>
      <c r="N33" s="32">
        <v>0</v>
      </c>
      <c r="O33" s="62">
        <v>0.8</v>
      </c>
      <c r="P33" s="62">
        <v>0.2</v>
      </c>
      <c r="Q33" s="45">
        <v>0</v>
      </c>
      <c r="R33" s="45">
        <v>0</v>
      </c>
    </row>
    <row r="34" spans="1:18" x14ac:dyDescent="0.25">
      <c r="A34" s="58">
        <v>8</v>
      </c>
      <c r="B34">
        <v>0</v>
      </c>
      <c r="C34">
        <v>0</v>
      </c>
      <c r="D34" s="59" t="s">
        <v>129</v>
      </c>
      <c r="E34" s="116">
        <v>4</v>
      </c>
      <c r="F34" s="116" t="s">
        <v>86</v>
      </c>
      <c r="G34" s="119">
        <v>45048</v>
      </c>
      <c r="H34" s="119">
        <v>45506</v>
      </c>
      <c r="I34" t="s">
        <v>130</v>
      </c>
      <c r="J34" t="s">
        <v>131</v>
      </c>
      <c r="K34" t="s">
        <v>132</v>
      </c>
      <c r="L34" s="18" t="s">
        <v>588</v>
      </c>
      <c r="M34" t="s">
        <v>23</v>
      </c>
      <c r="N34" s="61">
        <v>783056</v>
      </c>
      <c r="O34" s="62">
        <v>0.79999999999999993</v>
      </c>
      <c r="P34" s="62">
        <v>0.20000000000000004</v>
      </c>
      <c r="Q34" s="36" t="s">
        <v>133</v>
      </c>
      <c r="R34" s="36" t="s">
        <v>134</v>
      </c>
    </row>
    <row r="35" spans="1:18" x14ac:dyDescent="0.25">
      <c r="A35" s="58">
        <v>33</v>
      </c>
      <c r="B35">
        <v>0</v>
      </c>
      <c r="C35">
        <v>0</v>
      </c>
      <c r="D35" s="63"/>
      <c r="E35" s="117"/>
      <c r="F35" s="117"/>
      <c r="G35" s="120"/>
      <c r="H35" s="120"/>
      <c r="I35" t="s">
        <v>121</v>
      </c>
      <c r="J35" t="s">
        <v>122</v>
      </c>
      <c r="K35" t="s">
        <v>123</v>
      </c>
      <c r="L35" s="18">
        <v>12100</v>
      </c>
      <c r="M35" t="s">
        <v>29</v>
      </c>
      <c r="N35" s="32">
        <v>0</v>
      </c>
      <c r="O35" s="62">
        <v>0.8</v>
      </c>
      <c r="P35" s="62">
        <v>0.2</v>
      </c>
      <c r="Q35" s="45">
        <v>0</v>
      </c>
      <c r="R35" s="45">
        <v>0</v>
      </c>
    </row>
    <row r="36" spans="1:18" x14ac:dyDescent="0.25">
      <c r="A36" s="58">
        <v>34</v>
      </c>
      <c r="B36">
        <v>0</v>
      </c>
      <c r="C36">
        <v>0</v>
      </c>
      <c r="D36" s="60"/>
      <c r="E36" s="118"/>
      <c r="F36" s="118"/>
      <c r="G36" s="121"/>
      <c r="H36" s="121"/>
      <c r="I36" t="s">
        <v>135</v>
      </c>
      <c r="J36" t="s">
        <v>136</v>
      </c>
      <c r="K36" t="s">
        <v>137</v>
      </c>
      <c r="L36" s="18">
        <v>12045</v>
      </c>
      <c r="M36" t="s">
        <v>29</v>
      </c>
      <c r="N36" s="32">
        <v>0</v>
      </c>
      <c r="O36" s="62">
        <v>0.8</v>
      </c>
      <c r="P36" s="62">
        <v>0.2</v>
      </c>
      <c r="Q36" s="45">
        <v>0</v>
      </c>
      <c r="R36" s="45">
        <v>0</v>
      </c>
    </row>
    <row r="37" spans="1:18" x14ac:dyDescent="0.25">
      <c r="A37" s="58">
        <v>9</v>
      </c>
      <c r="B37">
        <v>0</v>
      </c>
      <c r="C37">
        <v>0</v>
      </c>
      <c r="D37" s="59" t="s">
        <v>138</v>
      </c>
      <c r="E37" s="116">
        <v>4</v>
      </c>
      <c r="F37" s="116" t="s">
        <v>86</v>
      </c>
      <c r="G37" s="119">
        <v>45048</v>
      </c>
      <c r="H37" s="119">
        <v>45506</v>
      </c>
      <c r="I37" t="s">
        <v>43</v>
      </c>
      <c r="J37" t="s">
        <v>44</v>
      </c>
      <c r="K37" t="s">
        <v>45</v>
      </c>
      <c r="L37" s="18">
        <v>16126</v>
      </c>
      <c r="M37" t="s">
        <v>29</v>
      </c>
      <c r="N37" s="61">
        <v>1860610.1</v>
      </c>
      <c r="O37" s="62">
        <v>0.79999999999999993</v>
      </c>
      <c r="P37" s="62">
        <v>0.20000000000000004</v>
      </c>
      <c r="Q37" s="36" t="s">
        <v>139</v>
      </c>
      <c r="R37" s="36" t="s">
        <v>140</v>
      </c>
    </row>
    <row r="38" spans="1:18" x14ac:dyDescent="0.25">
      <c r="A38" s="58">
        <v>36</v>
      </c>
      <c r="B38">
        <v>0</v>
      </c>
      <c r="C38">
        <v>0</v>
      </c>
      <c r="D38" s="63"/>
      <c r="E38" s="117"/>
      <c r="F38" s="117"/>
      <c r="G38" s="120"/>
      <c r="H38" s="120"/>
      <c r="I38" t="s">
        <v>20</v>
      </c>
      <c r="J38" t="s">
        <v>21</v>
      </c>
      <c r="K38" t="s">
        <v>22</v>
      </c>
      <c r="L38" s="18">
        <v>75338</v>
      </c>
      <c r="M38" t="s">
        <v>23</v>
      </c>
      <c r="N38" s="32">
        <v>0</v>
      </c>
      <c r="O38" s="62">
        <v>0.8</v>
      </c>
      <c r="P38" s="62">
        <v>0.19999999999999996</v>
      </c>
      <c r="Q38" s="45">
        <v>0</v>
      </c>
      <c r="R38" s="45">
        <v>0</v>
      </c>
    </row>
    <row r="39" spans="1:18" x14ac:dyDescent="0.25">
      <c r="A39" s="58">
        <v>37</v>
      </c>
      <c r="B39">
        <v>0</v>
      </c>
      <c r="C39">
        <v>0</v>
      </c>
      <c r="D39" s="63"/>
      <c r="E39" s="117"/>
      <c r="F39" s="117"/>
      <c r="G39" s="120"/>
      <c r="H39" s="120"/>
      <c r="I39" t="s">
        <v>141</v>
      </c>
      <c r="J39" t="s">
        <v>142</v>
      </c>
      <c r="K39" t="s">
        <v>143</v>
      </c>
      <c r="L39" s="18">
        <v>18039</v>
      </c>
      <c r="M39" t="s">
        <v>29</v>
      </c>
      <c r="N39" s="32">
        <v>0</v>
      </c>
      <c r="O39" s="62">
        <v>0.79999999999999993</v>
      </c>
      <c r="P39" s="62">
        <v>0.20000000000000009</v>
      </c>
      <c r="Q39" s="45">
        <v>0</v>
      </c>
      <c r="R39" s="45">
        <v>0</v>
      </c>
    </row>
    <row r="40" spans="1:18" x14ac:dyDescent="0.25">
      <c r="A40" s="58">
        <v>38</v>
      </c>
      <c r="B40">
        <v>0</v>
      </c>
      <c r="C40">
        <v>0</v>
      </c>
      <c r="D40" s="60"/>
      <c r="E40" s="118"/>
      <c r="F40" s="118"/>
      <c r="G40" s="121"/>
      <c r="H40" s="121"/>
      <c r="I40" t="s">
        <v>144</v>
      </c>
      <c r="J40" t="s">
        <v>145</v>
      </c>
      <c r="K40" t="s">
        <v>37</v>
      </c>
      <c r="L40" s="18" t="s">
        <v>583</v>
      </c>
      <c r="M40" t="s">
        <v>23</v>
      </c>
      <c r="N40" s="32">
        <v>0</v>
      </c>
      <c r="O40" s="62">
        <v>0.8</v>
      </c>
      <c r="P40" s="62">
        <v>0.2</v>
      </c>
      <c r="Q40" s="45">
        <v>0</v>
      </c>
      <c r="R40" s="45">
        <v>0</v>
      </c>
    </row>
    <row r="41" spans="1:18" x14ac:dyDescent="0.25">
      <c r="A41" s="58">
        <v>10</v>
      </c>
      <c r="B41">
        <v>0</v>
      </c>
      <c r="C41">
        <v>0</v>
      </c>
      <c r="D41" s="59" t="s">
        <v>146</v>
      </c>
      <c r="E41" s="116">
        <v>4</v>
      </c>
      <c r="F41" s="116" t="s">
        <v>86</v>
      </c>
      <c r="G41" s="119">
        <v>45048</v>
      </c>
      <c r="H41" s="119">
        <v>45506</v>
      </c>
      <c r="I41" t="s">
        <v>147</v>
      </c>
      <c r="J41" t="s">
        <v>148</v>
      </c>
      <c r="K41" t="s">
        <v>123</v>
      </c>
      <c r="L41" s="18">
        <v>12100</v>
      </c>
      <c r="M41" t="s">
        <v>29</v>
      </c>
      <c r="N41" s="61">
        <v>325327.87</v>
      </c>
      <c r="O41" s="62">
        <v>0.80000002320407437</v>
      </c>
      <c r="P41" s="62">
        <v>0.19999997679592565</v>
      </c>
      <c r="Q41" s="36" t="s">
        <v>149</v>
      </c>
      <c r="R41" s="36" t="s">
        <v>150</v>
      </c>
    </row>
    <row r="42" spans="1:18" x14ac:dyDescent="0.25">
      <c r="A42" s="58">
        <v>40</v>
      </c>
      <c r="B42">
        <v>0</v>
      </c>
      <c r="C42">
        <v>0</v>
      </c>
      <c r="D42" s="60"/>
      <c r="E42" s="118"/>
      <c r="F42" s="118"/>
      <c r="G42" s="121"/>
      <c r="H42" s="121"/>
      <c r="I42" t="s">
        <v>151</v>
      </c>
      <c r="J42" t="s">
        <v>152</v>
      </c>
      <c r="K42" t="s">
        <v>153</v>
      </c>
      <c r="L42" s="18" t="s">
        <v>589</v>
      </c>
      <c r="M42" t="s">
        <v>23</v>
      </c>
      <c r="N42" s="32">
        <v>0</v>
      </c>
      <c r="O42" s="62">
        <v>0.79999999999999993</v>
      </c>
      <c r="P42" s="62">
        <v>0.20000000000000007</v>
      </c>
      <c r="Q42" s="45">
        <v>0</v>
      </c>
      <c r="R42" s="45">
        <v>0</v>
      </c>
    </row>
    <row r="43" spans="1:18" ht="15" customHeight="1" x14ac:dyDescent="0.25">
      <c r="A43" s="47">
        <v>11</v>
      </c>
      <c r="B43" s="8">
        <v>0</v>
      </c>
      <c r="C43" s="8">
        <v>0</v>
      </c>
      <c r="D43" s="49" t="s">
        <v>154</v>
      </c>
      <c r="E43" s="122">
        <v>4</v>
      </c>
      <c r="F43" s="122" t="s">
        <v>86</v>
      </c>
      <c r="G43" s="119">
        <v>45048</v>
      </c>
      <c r="H43" s="119">
        <v>45506</v>
      </c>
      <c r="I43" s="8" t="s">
        <v>155</v>
      </c>
      <c r="J43" s="8" t="s">
        <v>156</v>
      </c>
      <c r="K43" s="8" t="s">
        <v>157</v>
      </c>
      <c r="L43" s="19">
        <v>12037</v>
      </c>
      <c r="M43" s="8" t="s">
        <v>29</v>
      </c>
      <c r="N43" s="51">
        <v>775306.39</v>
      </c>
      <c r="O43" s="54">
        <v>0.79999998729823163</v>
      </c>
      <c r="P43" s="54">
        <v>0.20000001270176843</v>
      </c>
      <c r="Q43" s="56" t="s">
        <v>158</v>
      </c>
      <c r="R43" s="56" t="s">
        <v>159</v>
      </c>
    </row>
    <row r="44" spans="1:18" x14ac:dyDescent="0.25">
      <c r="A44" s="47">
        <v>42</v>
      </c>
      <c r="B44" s="8">
        <v>0</v>
      </c>
      <c r="C44" s="8">
        <v>0</v>
      </c>
      <c r="D44" s="50"/>
      <c r="E44" s="123"/>
      <c r="F44" s="123"/>
      <c r="G44" s="120"/>
      <c r="H44" s="120"/>
      <c r="I44" s="8" t="s">
        <v>160</v>
      </c>
      <c r="J44" s="8" t="s">
        <v>161</v>
      </c>
      <c r="K44" s="8" t="s">
        <v>162</v>
      </c>
      <c r="L44" s="19" t="s">
        <v>590</v>
      </c>
      <c r="M44" s="8" t="s">
        <v>23</v>
      </c>
      <c r="N44" s="52">
        <v>0</v>
      </c>
      <c r="O44" s="54">
        <v>0.8</v>
      </c>
      <c r="P44" s="54">
        <v>0.2</v>
      </c>
      <c r="Q44" s="56">
        <v>0</v>
      </c>
      <c r="R44" s="56">
        <v>0</v>
      </c>
    </row>
    <row r="45" spans="1:18" x14ac:dyDescent="0.25">
      <c r="A45" s="47">
        <v>43</v>
      </c>
      <c r="B45" s="8">
        <v>0</v>
      </c>
      <c r="C45" s="8">
        <v>0</v>
      </c>
      <c r="D45" s="50"/>
      <c r="E45" s="123"/>
      <c r="F45" s="123"/>
      <c r="G45" s="120"/>
      <c r="H45" s="120"/>
      <c r="I45" s="8" t="s">
        <v>163</v>
      </c>
      <c r="J45" s="8" t="s">
        <v>164</v>
      </c>
      <c r="K45" s="8" t="s">
        <v>165</v>
      </c>
      <c r="L45" s="19" t="s">
        <v>591</v>
      </c>
      <c r="M45" s="8" t="s">
        <v>23</v>
      </c>
      <c r="N45" s="52">
        <v>0</v>
      </c>
      <c r="O45" s="54">
        <v>0.8</v>
      </c>
      <c r="P45" s="54">
        <v>0.2</v>
      </c>
      <c r="Q45" s="56">
        <v>0</v>
      </c>
      <c r="R45" s="56">
        <v>0</v>
      </c>
    </row>
    <row r="46" spans="1:18" x14ac:dyDescent="0.25">
      <c r="A46" s="47">
        <v>44</v>
      </c>
      <c r="B46" s="8">
        <v>0</v>
      </c>
      <c r="C46" s="8">
        <v>0</v>
      </c>
      <c r="D46" s="50"/>
      <c r="E46" s="123"/>
      <c r="F46" s="123"/>
      <c r="G46" s="120"/>
      <c r="H46" s="120"/>
      <c r="I46" s="8" t="s">
        <v>166</v>
      </c>
      <c r="J46" s="8" t="s">
        <v>167</v>
      </c>
      <c r="K46" s="8" t="s">
        <v>168</v>
      </c>
      <c r="L46" s="19">
        <v>12020</v>
      </c>
      <c r="M46" s="8" t="s">
        <v>29</v>
      </c>
      <c r="N46" s="52">
        <v>0</v>
      </c>
      <c r="O46" s="54">
        <v>0.8</v>
      </c>
      <c r="P46" s="54">
        <v>0.19999999999999996</v>
      </c>
      <c r="Q46" s="56">
        <v>0</v>
      </c>
      <c r="R46" s="56">
        <v>0</v>
      </c>
    </row>
    <row r="47" spans="1:18" x14ac:dyDescent="0.25">
      <c r="A47" s="47">
        <v>45</v>
      </c>
      <c r="B47" s="8">
        <v>0</v>
      </c>
      <c r="C47" s="8">
        <v>0</v>
      </c>
      <c r="D47" s="50"/>
      <c r="E47" s="123"/>
      <c r="F47" s="123"/>
      <c r="G47" s="120"/>
      <c r="H47" s="120"/>
      <c r="I47" s="8" t="s">
        <v>169</v>
      </c>
      <c r="J47" s="8" t="s">
        <v>170</v>
      </c>
      <c r="K47" s="8" t="s">
        <v>171</v>
      </c>
      <c r="L47" s="19">
        <v>12029</v>
      </c>
      <c r="M47" s="8" t="s">
        <v>29</v>
      </c>
      <c r="N47" s="52">
        <v>0</v>
      </c>
      <c r="O47" s="54">
        <v>0.79999999999999993</v>
      </c>
      <c r="P47" s="54">
        <v>0.20000000000000007</v>
      </c>
      <c r="Q47" s="56">
        <v>0</v>
      </c>
      <c r="R47" s="56">
        <v>0</v>
      </c>
    </row>
    <row r="48" spans="1:18" x14ac:dyDescent="0.25">
      <c r="A48" s="47">
        <v>46</v>
      </c>
      <c r="B48" s="8">
        <v>0</v>
      </c>
      <c r="C48" s="8">
        <v>0</v>
      </c>
      <c r="D48" s="50"/>
      <c r="E48" s="123"/>
      <c r="F48" s="123"/>
      <c r="G48" s="120"/>
      <c r="H48" s="120"/>
      <c r="I48" s="8" t="s">
        <v>172</v>
      </c>
      <c r="J48" s="8" t="s">
        <v>173</v>
      </c>
      <c r="K48" s="8" t="s">
        <v>174</v>
      </c>
      <c r="L48" s="19">
        <v>12020</v>
      </c>
      <c r="M48" s="8" t="s">
        <v>29</v>
      </c>
      <c r="N48" s="52">
        <v>0</v>
      </c>
      <c r="O48" s="54">
        <v>0.8</v>
      </c>
      <c r="P48" s="54">
        <v>0.2</v>
      </c>
      <c r="Q48" s="56">
        <v>0</v>
      </c>
      <c r="R48" s="56">
        <v>0</v>
      </c>
    </row>
    <row r="49" spans="1:18" x14ac:dyDescent="0.25">
      <c r="A49" s="47">
        <v>47</v>
      </c>
      <c r="B49" s="8">
        <v>0</v>
      </c>
      <c r="C49" s="8">
        <v>0</v>
      </c>
      <c r="D49" s="50"/>
      <c r="E49" s="123"/>
      <c r="F49" s="123"/>
      <c r="G49" s="120"/>
      <c r="H49" s="120"/>
      <c r="I49" s="8" t="s">
        <v>175</v>
      </c>
      <c r="J49" s="8" t="s">
        <v>176</v>
      </c>
      <c r="K49" s="8" t="s">
        <v>177</v>
      </c>
      <c r="L49" s="19">
        <v>12014</v>
      </c>
      <c r="M49" s="8" t="s">
        <v>29</v>
      </c>
      <c r="N49" s="52">
        <v>0</v>
      </c>
      <c r="O49" s="54">
        <v>0.8</v>
      </c>
      <c r="P49" s="54">
        <v>0.2</v>
      </c>
      <c r="Q49" s="56">
        <v>0</v>
      </c>
      <c r="R49" s="56">
        <v>0</v>
      </c>
    </row>
    <row r="50" spans="1:18" x14ac:dyDescent="0.25">
      <c r="A50" s="47">
        <v>48</v>
      </c>
      <c r="B50" s="8">
        <v>0</v>
      </c>
      <c r="C50" s="8">
        <v>0</v>
      </c>
      <c r="D50" s="50"/>
      <c r="E50" s="123"/>
      <c r="F50" s="123"/>
      <c r="G50" s="120"/>
      <c r="H50" s="120"/>
      <c r="I50" s="8" t="s">
        <v>178</v>
      </c>
      <c r="J50" s="8" t="s">
        <v>179</v>
      </c>
      <c r="K50" s="8" t="s">
        <v>180</v>
      </c>
      <c r="L50" s="19">
        <v>12034</v>
      </c>
      <c r="M50" s="8" t="s">
        <v>29</v>
      </c>
      <c r="N50" s="52">
        <v>0</v>
      </c>
      <c r="O50" s="54">
        <v>0.79999999999999993</v>
      </c>
      <c r="P50" s="54">
        <v>0.20000000000000004</v>
      </c>
      <c r="Q50" s="56">
        <v>0</v>
      </c>
      <c r="R50" s="56">
        <v>0</v>
      </c>
    </row>
    <row r="51" spans="1:18" x14ac:dyDescent="0.25">
      <c r="A51" s="47">
        <v>49</v>
      </c>
      <c r="B51" s="8">
        <v>0</v>
      </c>
      <c r="C51" s="8">
        <v>0</v>
      </c>
      <c r="D51" s="50"/>
      <c r="E51" s="123"/>
      <c r="F51" s="123"/>
      <c r="G51" s="120"/>
      <c r="H51" s="120"/>
      <c r="I51" s="8" t="s">
        <v>181</v>
      </c>
      <c r="J51" s="8" t="s">
        <v>182</v>
      </c>
      <c r="K51" s="8" t="s">
        <v>183</v>
      </c>
      <c r="L51" s="19">
        <v>12032</v>
      </c>
      <c r="M51" s="8" t="s">
        <v>29</v>
      </c>
      <c r="N51" s="52">
        <v>0</v>
      </c>
      <c r="O51" s="54">
        <v>0.8</v>
      </c>
      <c r="P51" s="54">
        <v>0.2</v>
      </c>
      <c r="Q51" s="56">
        <v>0</v>
      </c>
      <c r="R51" s="56">
        <v>0</v>
      </c>
    </row>
    <row r="52" spans="1:18" x14ac:dyDescent="0.25">
      <c r="A52" s="48">
        <v>50</v>
      </c>
      <c r="B52" s="13">
        <v>0</v>
      </c>
      <c r="C52" s="13">
        <v>0</v>
      </c>
      <c r="D52" s="50"/>
      <c r="E52" s="124"/>
      <c r="F52" s="124"/>
      <c r="G52" s="121"/>
      <c r="H52" s="121"/>
      <c r="I52" s="13" t="s">
        <v>184</v>
      </c>
      <c r="J52" s="13" t="s">
        <v>185</v>
      </c>
      <c r="K52" s="13" t="s">
        <v>186</v>
      </c>
      <c r="L52" s="20" t="s">
        <v>592</v>
      </c>
      <c r="M52" s="13" t="s">
        <v>23</v>
      </c>
      <c r="N52" s="53">
        <v>0</v>
      </c>
      <c r="O52" s="55">
        <v>0.8</v>
      </c>
      <c r="P52" s="55">
        <v>0.2</v>
      </c>
      <c r="Q52" s="57">
        <v>0</v>
      </c>
      <c r="R52" s="57">
        <v>0</v>
      </c>
    </row>
    <row r="53" spans="1:18" s="5" customFormat="1" x14ac:dyDescent="0.25">
      <c r="A53" s="46">
        <f>A43+1</f>
        <v>12</v>
      </c>
      <c r="D53" s="38" t="s">
        <v>187</v>
      </c>
      <c r="E53" s="116">
        <v>1</v>
      </c>
      <c r="F53" s="116" t="s">
        <v>223</v>
      </c>
      <c r="G53" s="119">
        <v>45208</v>
      </c>
      <c r="H53" s="119">
        <v>46304</v>
      </c>
      <c r="I53" s="14" t="s">
        <v>228</v>
      </c>
      <c r="J53" s="14" t="s">
        <v>345</v>
      </c>
      <c r="K53" s="14" t="s">
        <v>346</v>
      </c>
      <c r="L53" s="21">
        <v>11020</v>
      </c>
      <c r="M53" s="14" t="s">
        <v>29</v>
      </c>
      <c r="N53" s="41">
        <v>1981774.87</v>
      </c>
      <c r="O53" s="43">
        <f t="shared" ref="O53" si="0">$O$41</f>
        <v>0.80000002320407437</v>
      </c>
      <c r="P53" s="43">
        <f t="shared" ref="P53:P80" si="1">$P$41</f>
        <v>0.19999997679592565</v>
      </c>
      <c r="Q53" s="33" t="s">
        <v>511</v>
      </c>
      <c r="R53" s="35" t="s">
        <v>512</v>
      </c>
    </row>
    <row r="54" spans="1:18" x14ac:dyDescent="0.25">
      <c r="A54" s="37"/>
      <c r="D54" s="39"/>
      <c r="E54" s="117"/>
      <c r="F54" s="117"/>
      <c r="G54" s="120"/>
      <c r="H54" s="120"/>
      <c r="I54" s="7" t="s">
        <v>229</v>
      </c>
      <c r="J54" s="7" t="s">
        <v>347</v>
      </c>
      <c r="K54" s="7" t="s">
        <v>81</v>
      </c>
      <c r="L54" s="22">
        <v>11100</v>
      </c>
      <c r="M54" s="7" t="s">
        <v>29</v>
      </c>
      <c r="N54" s="42"/>
      <c r="O54" s="44"/>
      <c r="P54" s="44"/>
      <c r="Q54" s="33"/>
      <c r="R54" s="36"/>
    </row>
    <row r="55" spans="1:18" x14ac:dyDescent="0.25">
      <c r="A55" s="37"/>
      <c r="D55" s="39"/>
      <c r="E55" s="117"/>
      <c r="F55" s="117"/>
      <c r="G55" s="120"/>
      <c r="H55" s="120"/>
      <c r="I55" s="7" t="s">
        <v>230</v>
      </c>
      <c r="J55" s="7" t="s">
        <v>348</v>
      </c>
      <c r="K55" s="7" t="s">
        <v>349</v>
      </c>
      <c r="L55" s="22" t="s">
        <v>597</v>
      </c>
      <c r="M55" s="7" t="s">
        <v>29</v>
      </c>
      <c r="N55" s="42"/>
      <c r="O55" s="44"/>
      <c r="P55" s="44"/>
      <c r="Q55" s="33"/>
      <c r="R55" s="36"/>
    </row>
    <row r="56" spans="1:18" x14ac:dyDescent="0.25">
      <c r="A56" s="37"/>
      <c r="D56" s="39"/>
      <c r="E56" s="117"/>
      <c r="F56" s="117"/>
      <c r="G56" s="120"/>
      <c r="H56" s="120"/>
      <c r="I56" s="7" t="s">
        <v>231</v>
      </c>
      <c r="J56" s="7" t="s">
        <v>350</v>
      </c>
      <c r="K56" s="7" t="s">
        <v>81</v>
      </c>
      <c r="L56" s="22">
        <v>11100</v>
      </c>
      <c r="M56" s="7" t="s">
        <v>29</v>
      </c>
      <c r="N56" s="42"/>
      <c r="O56" s="44"/>
      <c r="P56" s="44"/>
      <c r="Q56" s="33"/>
      <c r="R56" s="36"/>
    </row>
    <row r="57" spans="1:18" x14ac:dyDescent="0.25">
      <c r="A57" s="37"/>
      <c r="D57" s="40"/>
      <c r="E57" s="118"/>
      <c r="F57" s="118"/>
      <c r="G57" s="121"/>
      <c r="H57" s="121"/>
      <c r="I57" s="7" t="s">
        <v>232</v>
      </c>
      <c r="J57" s="7" t="s">
        <v>351</v>
      </c>
      <c r="K57" s="7" t="s">
        <v>352</v>
      </c>
      <c r="L57" s="22">
        <v>69260</v>
      </c>
      <c r="M57" s="7" t="s">
        <v>23</v>
      </c>
      <c r="N57" s="42"/>
      <c r="O57" s="44"/>
      <c r="P57" s="44"/>
      <c r="Q57" s="33"/>
      <c r="R57" s="36"/>
    </row>
    <row r="58" spans="1:18" x14ac:dyDescent="0.25">
      <c r="A58" s="37">
        <v>13</v>
      </c>
      <c r="D58" s="38" t="s">
        <v>188</v>
      </c>
      <c r="E58" s="116">
        <v>1</v>
      </c>
      <c r="F58" s="116" t="s">
        <v>223</v>
      </c>
      <c r="G58" s="119">
        <v>45208</v>
      </c>
      <c r="H58" s="119">
        <v>46304</v>
      </c>
      <c r="I58" s="7" t="s">
        <v>130</v>
      </c>
      <c r="J58" s="7" t="s">
        <v>131</v>
      </c>
      <c r="K58" s="7" t="s">
        <v>132</v>
      </c>
      <c r="L58" s="22" t="s">
        <v>588</v>
      </c>
      <c r="M58" s="7" t="s">
        <v>23</v>
      </c>
      <c r="N58" s="30">
        <v>1988750</v>
      </c>
      <c r="O58" s="31">
        <f t="shared" ref="O58:O80" si="2">$O$53</f>
        <v>0.80000002320407437</v>
      </c>
      <c r="P58" s="31">
        <f t="shared" si="1"/>
        <v>0.19999997679592565</v>
      </c>
      <c r="Q58" s="35" t="s">
        <v>513</v>
      </c>
      <c r="R58" s="35" t="s">
        <v>514</v>
      </c>
    </row>
    <row r="59" spans="1:18" x14ac:dyDescent="0.25">
      <c r="A59" s="37"/>
      <c r="D59" s="39"/>
      <c r="E59" s="117"/>
      <c r="F59" s="117"/>
      <c r="G59" s="120"/>
      <c r="H59" s="120"/>
      <c r="I59" s="7" t="s">
        <v>68</v>
      </c>
      <c r="J59" s="7" t="s">
        <v>69</v>
      </c>
      <c r="K59" s="7" t="s">
        <v>70</v>
      </c>
      <c r="L59" s="22">
        <v>73018</v>
      </c>
      <c r="M59" s="7" t="s">
        <v>23</v>
      </c>
      <c r="N59" s="30"/>
      <c r="O59" s="32"/>
      <c r="P59" s="32"/>
      <c r="Q59" s="36" t="s">
        <v>513</v>
      </c>
      <c r="R59" s="36" t="s">
        <v>514</v>
      </c>
    </row>
    <row r="60" spans="1:18" x14ac:dyDescent="0.25">
      <c r="A60" s="37"/>
      <c r="D60" s="39"/>
      <c r="E60" s="117"/>
      <c r="F60" s="117"/>
      <c r="G60" s="120"/>
      <c r="H60" s="120"/>
      <c r="I60" s="7" t="s">
        <v>79</v>
      </c>
      <c r="J60" s="7" t="s">
        <v>80</v>
      </c>
      <c r="K60" s="7" t="s">
        <v>81</v>
      </c>
      <c r="L60" s="22">
        <v>11100</v>
      </c>
      <c r="M60" s="7" t="s">
        <v>29</v>
      </c>
      <c r="N60" s="30"/>
      <c r="O60" s="32"/>
      <c r="P60" s="32"/>
      <c r="Q60" s="36" t="s">
        <v>513</v>
      </c>
      <c r="R60" s="36" t="s">
        <v>514</v>
      </c>
    </row>
    <row r="61" spans="1:18" x14ac:dyDescent="0.25">
      <c r="A61" s="37"/>
      <c r="D61" s="40"/>
      <c r="E61" s="118"/>
      <c r="F61" s="118"/>
      <c r="G61" s="121"/>
      <c r="H61" s="121"/>
      <c r="I61" s="7" t="s">
        <v>233</v>
      </c>
      <c r="J61" s="7" t="s">
        <v>353</v>
      </c>
      <c r="K61" s="7" t="s">
        <v>45</v>
      </c>
      <c r="L61" s="22">
        <v>16121</v>
      </c>
      <c r="M61" s="7" t="s">
        <v>29</v>
      </c>
      <c r="N61" s="30"/>
      <c r="O61" s="32"/>
      <c r="P61" s="32"/>
      <c r="Q61" s="36" t="s">
        <v>513</v>
      </c>
      <c r="R61" s="36" t="s">
        <v>514</v>
      </c>
    </row>
    <row r="62" spans="1:18" x14ac:dyDescent="0.25">
      <c r="A62" s="37">
        <v>14</v>
      </c>
      <c r="D62" s="38" t="s">
        <v>189</v>
      </c>
      <c r="E62" s="116">
        <v>1</v>
      </c>
      <c r="F62" s="116" t="s">
        <v>223</v>
      </c>
      <c r="G62" s="119">
        <v>45208</v>
      </c>
      <c r="H62" s="119">
        <v>46304</v>
      </c>
      <c r="I62" s="7" t="s">
        <v>234</v>
      </c>
      <c r="J62" s="7" t="s">
        <v>354</v>
      </c>
      <c r="K62" s="7" t="s">
        <v>355</v>
      </c>
      <c r="L62" s="22">
        <v>18038</v>
      </c>
      <c r="M62" s="7" t="s">
        <v>29</v>
      </c>
      <c r="N62" s="30">
        <v>1890000</v>
      </c>
      <c r="O62" s="31">
        <f t="shared" si="2"/>
        <v>0.80000002320407437</v>
      </c>
      <c r="P62" s="31">
        <f t="shared" si="1"/>
        <v>0.19999997679592565</v>
      </c>
      <c r="Q62" s="36" t="s">
        <v>515</v>
      </c>
      <c r="R62" s="36" t="s">
        <v>516</v>
      </c>
    </row>
    <row r="63" spans="1:18" x14ac:dyDescent="0.25">
      <c r="A63" s="37"/>
      <c r="D63" s="39"/>
      <c r="E63" s="117"/>
      <c r="F63" s="117"/>
      <c r="G63" s="120"/>
      <c r="H63" s="120"/>
      <c r="I63" s="7" t="s">
        <v>235</v>
      </c>
      <c r="J63" s="7" t="s">
        <v>356</v>
      </c>
      <c r="K63" s="7" t="s">
        <v>42</v>
      </c>
      <c r="L63" s="22" t="s">
        <v>593</v>
      </c>
      <c r="M63" s="7" t="s">
        <v>23</v>
      </c>
      <c r="N63" s="30"/>
      <c r="O63" s="32"/>
      <c r="P63" s="32"/>
      <c r="Q63" s="35" t="s">
        <v>515</v>
      </c>
      <c r="R63" s="35" t="s">
        <v>516</v>
      </c>
    </row>
    <row r="64" spans="1:18" x14ac:dyDescent="0.25">
      <c r="A64" s="37"/>
      <c r="D64" s="39"/>
      <c r="E64" s="117"/>
      <c r="F64" s="117"/>
      <c r="G64" s="120"/>
      <c r="H64" s="120"/>
      <c r="I64" s="7" t="s">
        <v>43</v>
      </c>
      <c r="J64" s="7" t="s">
        <v>44</v>
      </c>
      <c r="K64" s="7" t="s">
        <v>45</v>
      </c>
      <c r="L64" s="22">
        <v>16126</v>
      </c>
      <c r="M64" s="7" t="s">
        <v>29</v>
      </c>
      <c r="N64" s="30"/>
      <c r="O64" s="32"/>
      <c r="P64" s="32"/>
      <c r="Q64" s="36" t="s">
        <v>515</v>
      </c>
      <c r="R64" s="36" t="s">
        <v>516</v>
      </c>
    </row>
    <row r="65" spans="1:18" x14ac:dyDescent="0.25">
      <c r="A65" s="37"/>
      <c r="D65" s="40"/>
      <c r="E65" s="118"/>
      <c r="F65" s="118"/>
      <c r="G65" s="121"/>
      <c r="H65" s="121"/>
      <c r="I65" s="7" t="s">
        <v>236</v>
      </c>
      <c r="J65" s="28" t="s">
        <v>357</v>
      </c>
      <c r="K65" s="28" t="s">
        <v>358</v>
      </c>
      <c r="L65" s="29" t="s">
        <v>594</v>
      </c>
      <c r="M65" s="7" t="s">
        <v>23</v>
      </c>
      <c r="N65" s="30"/>
      <c r="O65" s="32"/>
      <c r="P65" s="32"/>
      <c r="Q65" s="36" t="s">
        <v>515</v>
      </c>
      <c r="R65" s="36" t="s">
        <v>516</v>
      </c>
    </row>
    <row r="66" spans="1:18" x14ac:dyDescent="0.25">
      <c r="A66" s="37">
        <v>15</v>
      </c>
      <c r="D66" s="38" t="s">
        <v>190</v>
      </c>
      <c r="E66" s="116">
        <v>1</v>
      </c>
      <c r="F66" s="116" t="s">
        <v>19</v>
      </c>
      <c r="G66" s="119">
        <v>45208</v>
      </c>
      <c r="H66" s="119">
        <v>46304</v>
      </c>
      <c r="I66" s="7" t="s">
        <v>20</v>
      </c>
      <c r="J66" s="25" t="s">
        <v>611</v>
      </c>
      <c r="K66" s="26" t="s">
        <v>612</v>
      </c>
      <c r="L66" s="27" t="s">
        <v>613</v>
      </c>
      <c r="M66" s="7" t="s">
        <v>23</v>
      </c>
      <c r="N66" s="30">
        <v>1999524.41</v>
      </c>
      <c r="O66" s="31">
        <f t="shared" si="2"/>
        <v>0.80000002320407437</v>
      </c>
      <c r="P66" s="31">
        <f t="shared" si="1"/>
        <v>0.19999997679592565</v>
      </c>
      <c r="Q66" s="35" t="s">
        <v>517</v>
      </c>
      <c r="R66" s="35" t="s">
        <v>518</v>
      </c>
    </row>
    <row r="67" spans="1:18" x14ac:dyDescent="0.25">
      <c r="A67" s="37"/>
      <c r="D67" s="39"/>
      <c r="E67" s="117"/>
      <c r="F67" s="117"/>
      <c r="G67" s="120"/>
      <c r="H67" s="120"/>
      <c r="I67" s="7" t="s">
        <v>237</v>
      </c>
      <c r="J67" s="7" t="s">
        <v>359</v>
      </c>
      <c r="K67" s="7" t="s">
        <v>360</v>
      </c>
      <c r="L67" s="22">
        <v>13626</v>
      </c>
      <c r="M67" s="7" t="s">
        <v>23</v>
      </c>
      <c r="N67" s="30"/>
      <c r="O67" s="32"/>
      <c r="P67" s="32"/>
      <c r="Q67" s="36" t="s">
        <v>517</v>
      </c>
      <c r="R67" s="36" t="s">
        <v>518</v>
      </c>
    </row>
    <row r="68" spans="1:18" x14ac:dyDescent="0.25">
      <c r="A68" s="37"/>
      <c r="D68" s="40"/>
      <c r="E68" s="118"/>
      <c r="F68" s="118"/>
      <c r="G68" s="121"/>
      <c r="H68" s="121"/>
      <c r="I68" s="7" t="s">
        <v>26</v>
      </c>
      <c r="J68" s="7" t="s">
        <v>27</v>
      </c>
      <c r="K68" s="7" t="s">
        <v>28</v>
      </c>
      <c r="L68" s="22">
        <v>15067</v>
      </c>
      <c r="M68" s="7" t="s">
        <v>29</v>
      </c>
      <c r="N68" s="30"/>
      <c r="O68" s="32"/>
      <c r="P68" s="32"/>
      <c r="Q68" s="36" t="s">
        <v>517</v>
      </c>
      <c r="R68" s="36" t="s">
        <v>518</v>
      </c>
    </row>
    <row r="69" spans="1:18" x14ac:dyDescent="0.25">
      <c r="A69" s="37">
        <v>16</v>
      </c>
      <c r="D69" s="38" t="s">
        <v>191</v>
      </c>
      <c r="E69" s="116">
        <v>1</v>
      </c>
      <c r="F69" s="116" t="s">
        <v>19</v>
      </c>
      <c r="G69" s="119">
        <v>45208</v>
      </c>
      <c r="H69" s="119">
        <v>46304</v>
      </c>
      <c r="I69" s="7" t="s">
        <v>238</v>
      </c>
      <c r="J69" s="7" t="s">
        <v>361</v>
      </c>
      <c r="K69" s="7" t="s">
        <v>362</v>
      </c>
      <c r="L69" s="22" t="s">
        <v>595</v>
      </c>
      <c r="M69" s="7" t="s">
        <v>23</v>
      </c>
      <c r="N69" s="30">
        <v>1978532.8</v>
      </c>
      <c r="O69" s="31">
        <f t="shared" si="2"/>
        <v>0.80000002320407437</v>
      </c>
      <c r="P69" s="31">
        <f t="shared" si="1"/>
        <v>0.19999997679592565</v>
      </c>
      <c r="Q69" s="33" t="s">
        <v>519</v>
      </c>
      <c r="R69" s="33" t="s">
        <v>520</v>
      </c>
    </row>
    <row r="70" spans="1:18" x14ac:dyDescent="0.25">
      <c r="A70" s="37"/>
      <c r="D70" s="39"/>
      <c r="E70" s="117"/>
      <c r="F70" s="117"/>
      <c r="G70" s="120"/>
      <c r="H70" s="120"/>
      <c r="I70" s="7" t="s">
        <v>239</v>
      </c>
      <c r="J70" s="7" t="s">
        <v>363</v>
      </c>
      <c r="K70" s="7" t="s">
        <v>42</v>
      </c>
      <c r="L70" s="22" t="s">
        <v>596</v>
      </c>
      <c r="M70" s="7" t="s">
        <v>23</v>
      </c>
      <c r="N70" s="30"/>
      <c r="O70" s="32"/>
      <c r="P70" s="32"/>
      <c r="Q70" s="33" t="s">
        <v>519</v>
      </c>
      <c r="R70" s="33" t="s">
        <v>520</v>
      </c>
    </row>
    <row r="71" spans="1:18" x14ac:dyDescent="0.25">
      <c r="A71" s="37"/>
      <c r="D71" s="39"/>
      <c r="E71" s="117"/>
      <c r="F71" s="117"/>
      <c r="G71" s="120"/>
      <c r="H71" s="120"/>
      <c r="I71" s="7" t="s">
        <v>240</v>
      </c>
      <c r="J71" s="7" t="s">
        <v>364</v>
      </c>
      <c r="K71" s="7" t="s">
        <v>123</v>
      </c>
      <c r="L71" s="22">
        <v>12100</v>
      </c>
      <c r="M71" s="7" t="s">
        <v>29</v>
      </c>
      <c r="N71" s="30"/>
      <c r="O71" s="32"/>
      <c r="P71" s="32"/>
      <c r="Q71" s="33" t="s">
        <v>519</v>
      </c>
      <c r="R71" s="33" t="s">
        <v>520</v>
      </c>
    </row>
    <row r="72" spans="1:18" x14ac:dyDescent="0.25">
      <c r="A72" s="37"/>
      <c r="D72" s="39"/>
      <c r="E72" s="117"/>
      <c r="F72" s="117"/>
      <c r="G72" s="120"/>
      <c r="H72" s="120"/>
      <c r="I72" s="7" t="s">
        <v>241</v>
      </c>
      <c r="J72" s="7" t="s">
        <v>365</v>
      </c>
      <c r="K72" s="7" t="s">
        <v>106</v>
      </c>
      <c r="L72" s="22">
        <v>18100</v>
      </c>
      <c r="M72" s="7" t="s">
        <v>29</v>
      </c>
      <c r="N72" s="30"/>
      <c r="O72" s="32"/>
      <c r="P72" s="32"/>
      <c r="Q72" s="33" t="s">
        <v>519</v>
      </c>
      <c r="R72" s="33" t="s">
        <v>520</v>
      </c>
    </row>
    <row r="73" spans="1:18" x14ac:dyDescent="0.25">
      <c r="A73" s="37"/>
      <c r="D73" s="39"/>
      <c r="E73" s="117"/>
      <c r="F73" s="117"/>
      <c r="G73" s="120"/>
      <c r="H73" s="120"/>
      <c r="I73" s="7" t="s">
        <v>242</v>
      </c>
      <c r="J73" s="7" t="s">
        <v>366</v>
      </c>
      <c r="K73" s="7" t="s">
        <v>32</v>
      </c>
      <c r="L73" s="22">
        <v>10129</v>
      </c>
      <c r="M73" s="7" t="s">
        <v>29</v>
      </c>
      <c r="N73" s="30"/>
      <c r="O73" s="32"/>
      <c r="P73" s="32"/>
      <c r="Q73" s="33" t="s">
        <v>519</v>
      </c>
      <c r="R73" s="33" t="s">
        <v>520</v>
      </c>
    </row>
    <row r="74" spans="1:18" x14ac:dyDescent="0.25">
      <c r="A74" s="37"/>
      <c r="D74" s="39"/>
      <c r="E74" s="117"/>
      <c r="F74" s="117"/>
      <c r="G74" s="120"/>
      <c r="H74" s="120"/>
      <c r="I74" s="7" t="s">
        <v>243</v>
      </c>
      <c r="J74" s="7" t="s">
        <v>367</v>
      </c>
      <c r="K74" s="7" t="s">
        <v>368</v>
      </c>
      <c r="L74" s="22">
        <v>12030</v>
      </c>
      <c r="M74" s="7" t="s">
        <v>29</v>
      </c>
      <c r="N74" s="30"/>
      <c r="O74" s="32"/>
      <c r="P74" s="32"/>
      <c r="Q74" s="33" t="s">
        <v>519</v>
      </c>
      <c r="R74" s="33" t="s">
        <v>520</v>
      </c>
    </row>
    <row r="75" spans="1:18" ht="12.75" customHeight="1" x14ac:dyDescent="0.25">
      <c r="A75" s="37"/>
      <c r="D75" s="40"/>
      <c r="E75" s="118"/>
      <c r="F75" s="118"/>
      <c r="G75" s="121"/>
      <c r="H75" s="121"/>
      <c r="I75" s="7" t="s">
        <v>244</v>
      </c>
      <c r="J75" s="7" t="s">
        <v>369</v>
      </c>
      <c r="K75" s="7" t="s">
        <v>370</v>
      </c>
      <c r="L75" s="22">
        <v>13007</v>
      </c>
      <c r="M75" s="7" t="s">
        <v>23</v>
      </c>
      <c r="N75" s="30"/>
      <c r="O75" s="32"/>
      <c r="P75" s="32"/>
      <c r="Q75" s="33" t="s">
        <v>519</v>
      </c>
      <c r="R75" s="33" t="s">
        <v>520</v>
      </c>
    </row>
    <row r="76" spans="1:18" x14ac:dyDescent="0.25">
      <c r="A76" s="37">
        <v>17</v>
      </c>
      <c r="D76" s="38" t="s">
        <v>192</v>
      </c>
      <c r="E76" s="116">
        <v>1</v>
      </c>
      <c r="F76" s="116" t="s">
        <v>19</v>
      </c>
      <c r="G76" s="119">
        <v>45208</v>
      </c>
      <c r="H76" s="119">
        <v>45939</v>
      </c>
      <c r="I76" s="7" t="s">
        <v>175</v>
      </c>
      <c r="J76" s="7" t="s">
        <v>176</v>
      </c>
      <c r="K76" s="7" t="s">
        <v>177</v>
      </c>
      <c r="L76" s="22">
        <v>12014</v>
      </c>
      <c r="M76" s="7" t="s">
        <v>29</v>
      </c>
      <c r="N76" s="30">
        <v>741743</v>
      </c>
      <c r="O76" s="31">
        <f t="shared" si="2"/>
        <v>0.80000002320407437</v>
      </c>
      <c r="P76" s="31">
        <f t="shared" si="1"/>
        <v>0.19999997679592565</v>
      </c>
      <c r="Q76" s="33" t="s">
        <v>521</v>
      </c>
      <c r="R76" s="33" t="s">
        <v>522</v>
      </c>
    </row>
    <row r="77" spans="1:18" x14ac:dyDescent="0.25">
      <c r="A77" s="37"/>
      <c r="D77" s="39"/>
      <c r="E77" s="117"/>
      <c r="F77" s="117"/>
      <c r="G77" s="120"/>
      <c r="H77" s="120"/>
      <c r="I77" s="7" t="s">
        <v>245</v>
      </c>
      <c r="J77" s="7" t="s">
        <v>371</v>
      </c>
      <c r="K77" s="7" t="s">
        <v>123</v>
      </c>
      <c r="L77" s="22">
        <v>12100</v>
      </c>
      <c r="M77" s="7" t="s">
        <v>29</v>
      </c>
      <c r="N77" s="30"/>
      <c r="O77" s="32"/>
      <c r="P77" s="32"/>
      <c r="Q77" s="33" t="s">
        <v>521</v>
      </c>
      <c r="R77" s="33" t="s">
        <v>522</v>
      </c>
    </row>
    <row r="78" spans="1:18" x14ac:dyDescent="0.25">
      <c r="A78" s="37"/>
      <c r="D78" s="39"/>
      <c r="E78" s="117"/>
      <c r="F78" s="117"/>
      <c r="G78" s="120"/>
      <c r="H78" s="120"/>
      <c r="I78" s="7" t="s">
        <v>246</v>
      </c>
      <c r="J78" s="7" t="s">
        <v>372</v>
      </c>
      <c r="K78" s="7" t="s">
        <v>373</v>
      </c>
      <c r="L78" s="22" t="s">
        <v>598</v>
      </c>
      <c r="M78" s="7" t="s">
        <v>23</v>
      </c>
      <c r="N78" s="30"/>
      <c r="O78" s="32"/>
      <c r="P78" s="32"/>
      <c r="Q78" s="33" t="s">
        <v>521</v>
      </c>
      <c r="R78" s="33" t="s">
        <v>522</v>
      </c>
    </row>
    <row r="79" spans="1:18" x14ac:dyDescent="0.25">
      <c r="A79" s="37"/>
      <c r="D79" s="40"/>
      <c r="E79" s="118"/>
      <c r="F79" s="118"/>
      <c r="G79" s="121"/>
      <c r="H79" s="121"/>
      <c r="I79" s="7" t="s">
        <v>247</v>
      </c>
      <c r="J79" s="7" t="s">
        <v>374</v>
      </c>
      <c r="K79" s="7" t="s">
        <v>373</v>
      </c>
      <c r="L79" s="22" t="s">
        <v>598</v>
      </c>
      <c r="M79" s="7" t="s">
        <v>23</v>
      </c>
      <c r="N79" s="30"/>
      <c r="O79" s="32"/>
      <c r="P79" s="32"/>
      <c r="Q79" s="33" t="s">
        <v>521</v>
      </c>
      <c r="R79" s="33" t="s">
        <v>522</v>
      </c>
    </row>
    <row r="80" spans="1:18" x14ac:dyDescent="0.25">
      <c r="A80" s="37">
        <v>18</v>
      </c>
      <c r="D80" s="38" t="s">
        <v>193</v>
      </c>
      <c r="E80" s="116">
        <v>1</v>
      </c>
      <c r="F80" s="116" t="s">
        <v>19</v>
      </c>
      <c r="G80" s="119">
        <v>45208</v>
      </c>
      <c r="H80" s="119">
        <v>46304</v>
      </c>
      <c r="I80" s="7" t="s">
        <v>239</v>
      </c>
      <c r="J80" s="7" t="s">
        <v>363</v>
      </c>
      <c r="K80" s="7" t="s">
        <v>42</v>
      </c>
      <c r="L80" s="22" t="s">
        <v>596</v>
      </c>
      <c r="M80" s="7" t="s">
        <v>23</v>
      </c>
      <c r="N80" s="30">
        <v>1950350</v>
      </c>
      <c r="O80" s="31">
        <f t="shared" si="2"/>
        <v>0.80000002320407437</v>
      </c>
      <c r="P80" s="31">
        <f t="shared" si="1"/>
        <v>0.19999997679592565</v>
      </c>
      <c r="Q80" s="33" t="s">
        <v>523</v>
      </c>
      <c r="R80" s="33" t="s">
        <v>524</v>
      </c>
    </row>
    <row r="81" spans="1:18" x14ac:dyDescent="0.25">
      <c r="A81" s="37"/>
      <c r="D81" s="39"/>
      <c r="E81" s="117"/>
      <c r="F81" s="117"/>
      <c r="G81" s="120"/>
      <c r="H81" s="120"/>
      <c r="I81" s="7" t="s">
        <v>248</v>
      </c>
      <c r="J81" s="7" t="s">
        <v>375</v>
      </c>
      <c r="K81" s="7" t="s">
        <v>123</v>
      </c>
      <c r="L81" s="22">
        <v>12100</v>
      </c>
      <c r="M81" s="7" t="s">
        <v>29</v>
      </c>
      <c r="N81" s="30"/>
      <c r="O81" s="32"/>
      <c r="P81" s="32"/>
      <c r="Q81" s="33" t="s">
        <v>523</v>
      </c>
      <c r="R81" s="33" t="s">
        <v>524</v>
      </c>
    </row>
    <row r="82" spans="1:18" x14ac:dyDescent="0.25">
      <c r="A82" s="37"/>
      <c r="D82" s="39"/>
      <c r="E82" s="117"/>
      <c r="F82" s="117"/>
      <c r="G82" s="120"/>
      <c r="H82" s="120"/>
      <c r="I82" s="7" t="s">
        <v>249</v>
      </c>
      <c r="J82" s="7" t="s">
        <v>376</v>
      </c>
      <c r="K82" s="7" t="s">
        <v>32</v>
      </c>
      <c r="L82" s="22">
        <v>10144</v>
      </c>
      <c r="M82" s="7" t="s">
        <v>29</v>
      </c>
      <c r="N82" s="30"/>
      <c r="O82" s="32"/>
      <c r="P82" s="32"/>
      <c r="Q82" s="33" t="s">
        <v>523</v>
      </c>
      <c r="R82" s="33" t="s">
        <v>524</v>
      </c>
    </row>
    <row r="83" spans="1:18" x14ac:dyDescent="0.25">
      <c r="A83" s="37"/>
      <c r="D83" s="39"/>
      <c r="E83" s="117"/>
      <c r="F83" s="117"/>
      <c r="G83" s="120"/>
      <c r="H83" s="120"/>
      <c r="I83" s="7" t="s">
        <v>250</v>
      </c>
      <c r="J83" s="7" t="s">
        <v>377</v>
      </c>
      <c r="K83" s="7" t="s">
        <v>70</v>
      </c>
      <c r="L83" s="22">
        <v>73000</v>
      </c>
      <c r="M83" s="7" t="s">
        <v>23</v>
      </c>
      <c r="N83" s="30"/>
      <c r="O83" s="32"/>
      <c r="P83" s="32"/>
      <c r="Q83" s="33" t="s">
        <v>523</v>
      </c>
      <c r="R83" s="33" t="s">
        <v>524</v>
      </c>
    </row>
    <row r="84" spans="1:18" x14ac:dyDescent="0.25">
      <c r="A84" s="37"/>
      <c r="D84" s="39"/>
      <c r="E84" s="117"/>
      <c r="F84" s="117"/>
      <c r="G84" s="120"/>
      <c r="H84" s="120"/>
      <c r="I84" s="7" t="s">
        <v>251</v>
      </c>
      <c r="J84" s="7" t="s">
        <v>378</v>
      </c>
      <c r="K84" s="7" t="s">
        <v>22</v>
      </c>
      <c r="L84" s="22">
        <v>75013</v>
      </c>
      <c r="M84" s="7" t="s">
        <v>23</v>
      </c>
      <c r="N84" s="30"/>
      <c r="O84" s="32"/>
      <c r="P84" s="32"/>
      <c r="Q84" s="33" t="s">
        <v>523</v>
      </c>
      <c r="R84" s="33" t="s">
        <v>524</v>
      </c>
    </row>
    <row r="85" spans="1:18" x14ac:dyDescent="0.25">
      <c r="A85" s="37"/>
      <c r="D85" s="39"/>
      <c r="E85" s="117"/>
      <c r="F85" s="117"/>
      <c r="G85" s="120"/>
      <c r="H85" s="120"/>
      <c r="I85" s="7" t="s">
        <v>252</v>
      </c>
      <c r="J85" s="7" t="s">
        <v>379</v>
      </c>
      <c r="K85" s="7" t="s">
        <v>32</v>
      </c>
      <c r="L85" s="22">
        <v>10123</v>
      </c>
      <c r="M85" s="7" t="s">
        <v>29</v>
      </c>
      <c r="N85" s="30"/>
      <c r="O85" s="32"/>
      <c r="P85" s="32"/>
      <c r="Q85" s="33" t="s">
        <v>523</v>
      </c>
      <c r="R85" s="33" t="s">
        <v>524</v>
      </c>
    </row>
    <row r="86" spans="1:18" x14ac:dyDescent="0.25">
      <c r="A86" s="37"/>
      <c r="D86" s="39"/>
      <c r="E86" s="117"/>
      <c r="F86" s="117"/>
      <c r="G86" s="120"/>
      <c r="H86" s="120"/>
      <c r="I86" s="7" t="s">
        <v>253</v>
      </c>
      <c r="J86" s="7" t="s">
        <v>380</v>
      </c>
      <c r="K86" s="7" t="s">
        <v>32</v>
      </c>
      <c r="L86" s="22">
        <v>10128</v>
      </c>
      <c r="M86" s="7" t="s">
        <v>29</v>
      </c>
      <c r="N86" s="30"/>
      <c r="O86" s="32"/>
      <c r="P86" s="32"/>
      <c r="Q86" s="33" t="s">
        <v>523</v>
      </c>
      <c r="R86" s="33" t="s">
        <v>524</v>
      </c>
    </row>
    <row r="87" spans="1:18" x14ac:dyDescent="0.25">
      <c r="A87" s="37"/>
      <c r="D87" s="39"/>
      <c r="E87" s="117"/>
      <c r="F87" s="117"/>
      <c r="G87" s="120"/>
      <c r="H87" s="120"/>
      <c r="I87" s="7" t="s">
        <v>254</v>
      </c>
      <c r="J87" s="7" t="s">
        <v>381</v>
      </c>
      <c r="K87" s="7" t="s">
        <v>123</v>
      </c>
      <c r="L87" s="22">
        <v>12100</v>
      </c>
      <c r="M87" s="7" t="s">
        <v>29</v>
      </c>
      <c r="N87" s="30"/>
      <c r="O87" s="32"/>
      <c r="P87" s="32"/>
      <c r="Q87" s="33" t="s">
        <v>523</v>
      </c>
      <c r="R87" s="33" t="s">
        <v>524</v>
      </c>
    </row>
    <row r="88" spans="1:18" x14ac:dyDescent="0.25">
      <c r="A88" s="37"/>
      <c r="D88" s="39"/>
      <c r="E88" s="117"/>
      <c r="F88" s="117"/>
      <c r="G88" s="120"/>
      <c r="H88" s="120"/>
      <c r="I88" s="7" t="s">
        <v>255</v>
      </c>
      <c r="J88" s="7" t="s">
        <v>382</v>
      </c>
      <c r="K88" s="7" t="s">
        <v>383</v>
      </c>
      <c r="L88" s="22">
        <v>73800</v>
      </c>
      <c r="M88" s="7" t="s">
        <v>23</v>
      </c>
      <c r="N88" s="30"/>
      <c r="O88" s="32"/>
      <c r="P88" s="32"/>
      <c r="Q88" s="33" t="s">
        <v>523</v>
      </c>
      <c r="R88" s="33" t="s">
        <v>524</v>
      </c>
    </row>
    <row r="89" spans="1:18" x14ac:dyDescent="0.25">
      <c r="A89" s="37"/>
      <c r="D89" s="39"/>
      <c r="E89" s="117"/>
      <c r="F89" s="117"/>
      <c r="G89" s="120"/>
      <c r="H89" s="120"/>
      <c r="I89" s="7" t="s">
        <v>582</v>
      </c>
      <c r="J89" s="7" t="s">
        <v>384</v>
      </c>
      <c r="K89" s="7" t="s">
        <v>370</v>
      </c>
      <c r="L89" s="22">
        <v>13002</v>
      </c>
      <c r="M89" s="7" t="s">
        <v>23</v>
      </c>
      <c r="N89" s="30"/>
      <c r="O89" s="32"/>
      <c r="P89" s="32"/>
      <c r="Q89" s="33" t="s">
        <v>523</v>
      </c>
      <c r="R89" s="33" t="s">
        <v>524</v>
      </c>
    </row>
    <row r="90" spans="1:18" x14ac:dyDescent="0.25">
      <c r="A90" s="37"/>
      <c r="D90" s="40"/>
      <c r="E90" s="118"/>
      <c r="F90" s="118"/>
      <c r="G90" s="121"/>
      <c r="H90" s="121"/>
      <c r="I90" s="7" t="s">
        <v>256</v>
      </c>
      <c r="J90" s="7" t="s">
        <v>385</v>
      </c>
      <c r="K90" s="7" t="s">
        <v>123</v>
      </c>
      <c r="L90" s="22">
        <v>12100</v>
      </c>
      <c r="M90" s="7" t="s">
        <v>29</v>
      </c>
      <c r="N90" s="30"/>
      <c r="O90" s="32"/>
      <c r="P90" s="32"/>
      <c r="Q90" s="33" t="s">
        <v>523</v>
      </c>
      <c r="R90" s="33" t="s">
        <v>524</v>
      </c>
    </row>
    <row r="91" spans="1:18" x14ac:dyDescent="0.25">
      <c r="A91" s="37">
        <v>19</v>
      </c>
      <c r="D91" s="38" t="s">
        <v>194</v>
      </c>
      <c r="E91" s="116">
        <v>2</v>
      </c>
      <c r="F91" s="116" t="s">
        <v>224</v>
      </c>
      <c r="G91" s="119">
        <v>45208</v>
      </c>
      <c r="H91" s="119">
        <v>46304</v>
      </c>
      <c r="I91" s="7" t="s">
        <v>249</v>
      </c>
      <c r="J91" s="7" t="s">
        <v>376</v>
      </c>
      <c r="K91" s="7" t="s">
        <v>32</v>
      </c>
      <c r="L91" s="22">
        <v>10144</v>
      </c>
      <c r="M91" s="7" t="s">
        <v>29</v>
      </c>
      <c r="N91" s="30">
        <v>1112813</v>
      </c>
      <c r="O91" s="31">
        <f t="shared" ref="O91:O121" si="3">$O$53</f>
        <v>0.80000002320407437</v>
      </c>
      <c r="P91" s="31">
        <f t="shared" ref="P91:P121" si="4">$P$41</f>
        <v>0.19999997679592565</v>
      </c>
      <c r="Q91" s="33" t="s">
        <v>525</v>
      </c>
      <c r="R91" s="33" t="s">
        <v>526</v>
      </c>
    </row>
    <row r="92" spans="1:18" x14ac:dyDescent="0.25">
      <c r="A92" s="37"/>
      <c r="D92" s="39"/>
      <c r="E92" s="117"/>
      <c r="F92" s="117"/>
      <c r="G92" s="120"/>
      <c r="H92" s="120"/>
      <c r="I92" s="7" t="s">
        <v>257</v>
      </c>
      <c r="J92" s="7" t="s">
        <v>386</v>
      </c>
      <c r="K92" s="7" t="s">
        <v>32</v>
      </c>
      <c r="L92" s="22">
        <v>10122</v>
      </c>
      <c r="M92" s="7" t="s">
        <v>29</v>
      </c>
      <c r="N92" s="30"/>
      <c r="O92" s="32"/>
      <c r="P92" s="32"/>
      <c r="Q92" s="33" t="s">
        <v>525</v>
      </c>
      <c r="R92" s="33" t="s">
        <v>526</v>
      </c>
    </row>
    <row r="93" spans="1:18" x14ac:dyDescent="0.25">
      <c r="A93" s="37"/>
      <c r="D93" s="39"/>
      <c r="E93" s="117"/>
      <c r="F93" s="117"/>
      <c r="G93" s="120"/>
      <c r="H93" s="120"/>
      <c r="I93" s="7" t="s">
        <v>258</v>
      </c>
      <c r="J93" s="7" t="s">
        <v>387</v>
      </c>
      <c r="K93" s="7" t="s">
        <v>388</v>
      </c>
      <c r="L93" s="22">
        <v>69100</v>
      </c>
      <c r="M93" s="7" t="s">
        <v>23</v>
      </c>
      <c r="N93" s="30"/>
      <c r="O93" s="32"/>
      <c r="P93" s="32"/>
      <c r="Q93" s="33" t="s">
        <v>525</v>
      </c>
      <c r="R93" s="33" t="s">
        <v>526</v>
      </c>
    </row>
    <row r="94" spans="1:18" x14ac:dyDescent="0.25">
      <c r="A94" s="37"/>
      <c r="D94" s="39"/>
      <c r="E94" s="117"/>
      <c r="F94" s="117"/>
      <c r="G94" s="120"/>
      <c r="H94" s="120"/>
      <c r="I94" s="7" t="s">
        <v>259</v>
      </c>
      <c r="J94" s="7" t="s">
        <v>389</v>
      </c>
      <c r="K94" s="7" t="s">
        <v>81</v>
      </c>
      <c r="L94" s="22">
        <v>11100</v>
      </c>
      <c r="M94" s="7" t="s">
        <v>29</v>
      </c>
      <c r="N94" s="30"/>
      <c r="O94" s="32"/>
      <c r="P94" s="32"/>
      <c r="Q94" s="33" t="s">
        <v>525</v>
      </c>
      <c r="R94" s="33" t="s">
        <v>526</v>
      </c>
    </row>
    <row r="95" spans="1:18" x14ac:dyDescent="0.25">
      <c r="A95" s="37"/>
      <c r="D95" s="39"/>
      <c r="E95" s="117"/>
      <c r="F95" s="117"/>
      <c r="G95" s="120"/>
      <c r="H95" s="120"/>
      <c r="I95" s="7" t="s">
        <v>260</v>
      </c>
      <c r="J95" s="7" t="s">
        <v>390</v>
      </c>
      <c r="K95" s="7" t="s">
        <v>70</v>
      </c>
      <c r="L95" s="22">
        <v>73000</v>
      </c>
      <c r="M95" s="7" t="s">
        <v>23</v>
      </c>
      <c r="N95" s="30"/>
      <c r="O95" s="32"/>
      <c r="P95" s="32"/>
      <c r="Q95" s="33" t="s">
        <v>525</v>
      </c>
      <c r="R95" s="33" t="s">
        <v>526</v>
      </c>
    </row>
    <row r="96" spans="1:18" x14ac:dyDescent="0.25">
      <c r="A96" s="37"/>
      <c r="D96" s="40"/>
      <c r="E96" s="118"/>
      <c r="F96" s="118"/>
      <c r="G96" s="121"/>
      <c r="H96" s="121"/>
      <c r="I96" s="7" t="s">
        <v>239</v>
      </c>
      <c r="J96" s="7" t="s">
        <v>363</v>
      </c>
      <c r="K96" s="7" t="s">
        <v>42</v>
      </c>
      <c r="L96" s="22" t="s">
        <v>596</v>
      </c>
      <c r="M96" s="7" t="s">
        <v>23</v>
      </c>
      <c r="N96" s="30"/>
      <c r="O96" s="32"/>
      <c r="P96" s="32"/>
      <c r="Q96" s="33" t="s">
        <v>525</v>
      </c>
      <c r="R96" s="33" t="s">
        <v>526</v>
      </c>
    </row>
    <row r="97" spans="1:18" x14ac:dyDescent="0.25">
      <c r="A97" s="37">
        <v>20</v>
      </c>
      <c r="D97" s="38" t="s">
        <v>195</v>
      </c>
      <c r="E97" s="116">
        <v>2</v>
      </c>
      <c r="F97" s="116" t="s">
        <v>34</v>
      </c>
      <c r="G97" s="119">
        <v>45208</v>
      </c>
      <c r="H97" s="119">
        <v>46304</v>
      </c>
      <c r="I97" s="7" t="s">
        <v>261</v>
      </c>
      <c r="J97" s="7" t="s">
        <v>391</v>
      </c>
      <c r="K97" s="7" t="s">
        <v>392</v>
      </c>
      <c r="L97" s="22">
        <v>10056</v>
      </c>
      <c r="M97" s="7" t="s">
        <v>29</v>
      </c>
      <c r="N97" s="30">
        <v>1101256.1599999999</v>
      </c>
      <c r="O97" s="31">
        <f t="shared" si="3"/>
        <v>0.80000002320407437</v>
      </c>
      <c r="P97" s="31">
        <f t="shared" si="4"/>
        <v>0.19999997679592565</v>
      </c>
      <c r="Q97" s="33" t="s">
        <v>527</v>
      </c>
      <c r="R97" s="33" t="s">
        <v>528</v>
      </c>
    </row>
    <row r="98" spans="1:18" x14ac:dyDescent="0.25">
      <c r="A98" s="37"/>
      <c r="D98" s="39"/>
      <c r="E98" s="117"/>
      <c r="F98" s="117"/>
      <c r="G98" s="120"/>
      <c r="H98" s="120"/>
      <c r="I98" s="7" t="s">
        <v>30</v>
      </c>
      <c r="J98" s="7" t="s">
        <v>31</v>
      </c>
      <c r="K98" s="7" t="s">
        <v>32</v>
      </c>
      <c r="L98" s="22">
        <v>10124</v>
      </c>
      <c r="M98" s="7" t="s">
        <v>29</v>
      </c>
      <c r="N98" s="30"/>
      <c r="O98" s="32"/>
      <c r="P98" s="32"/>
      <c r="Q98" s="33" t="s">
        <v>527</v>
      </c>
      <c r="R98" s="33" t="s">
        <v>528</v>
      </c>
    </row>
    <row r="99" spans="1:18" x14ac:dyDescent="0.25">
      <c r="A99" s="37"/>
      <c r="D99" s="40"/>
      <c r="E99" s="118"/>
      <c r="F99" s="118"/>
      <c r="G99" s="121"/>
      <c r="H99" s="121"/>
      <c r="I99" s="7" t="s">
        <v>262</v>
      </c>
      <c r="J99" s="7" t="s">
        <v>393</v>
      </c>
      <c r="K99" s="7" t="s">
        <v>360</v>
      </c>
      <c r="L99" s="22">
        <v>13098</v>
      </c>
      <c r="M99" s="7" t="s">
        <v>23</v>
      </c>
      <c r="N99" s="30"/>
      <c r="O99" s="32"/>
      <c r="P99" s="32"/>
      <c r="Q99" s="33" t="s">
        <v>527</v>
      </c>
      <c r="R99" s="33" t="s">
        <v>528</v>
      </c>
    </row>
    <row r="100" spans="1:18" x14ac:dyDescent="0.25">
      <c r="A100" s="37">
        <v>21</v>
      </c>
      <c r="D100" s="38" t="s">
        <v>196</v>
      </c>
      <c r="E100" s="116">
        <v>2</v>
      </c>
      <c r="F100" s="116" t="s">
        <v>34</v>
      </c>
      <c r="G100" s="119">
        <v>45208</v>
      </c>
      <c r="H100" s="119">
        <v>46304</v>
      </c>
      <c r="I100" s="7" t="s">
        <v>82</v>
      </c>
      <c r="J100" s="7" t="s">
        <v>83</v>
      </c>
      <c r="K100" s="7" t="s">
        <v>84</v>
      </c>
      <c r="L100" s="22">
        <v>11013</v>
      </c>
      <c r="M100" s="7" t="s">
        <v>29</v>
      </c>
      <c r="N100" s="30">
        <v>2583154.91</v>
      </c>
      <c r="O100" s="31">
        <f t="shared" si="3"/>
        <v>0.80000002320407437</v>
      </c>
      <c r="P100" s="31">
        <f t="shared" si="4"/>
        <v>0.19999997679592565</v>
      </c>
      <c r="Q100" s="33" t="s">
        <v>529</v>
      </c>
      <c r="R100" s="33" t="s">
        <v>530</v>
      </c>
    </row>
    <row r="101" spans="1:18" x14ac:dyDescent="0.25">
      <c r="A101" s="37"/>
      <c r="D101" s="39"/>
      <c r="E101" s="117"/>
      <c r="F101" s="117"/>
      <c r="G101" s="120"/>
      <c r="H101" s="120"/>
      <c r="I101" s="7" t="s">
        <v>263</v>
      </c>
      <c r="J101" s="7" t="s">
        <v>394</v>
      </c>
      <c r="K101" s="7" t="s">
        <v>93</v>
      </c>
      <c r="L101" s="22">
        <v>74400</v>
      </c>
      <c r="M101" s="7" t="s">
        <v>23</v>
      </c>
      <c r="N101" s="30"/>
      <c r="O101" s="32"/>
      <c r="P101" s="32"/>
      <c r="Q101" s="33" t="s">
        <v>529</v>
      </c>
      <c r="R101" s="33" t="s">
        <v>530</v>
      </c>
    </row>
    <row r="102" spans="1:18" x14ac:dyDescent="0.25">
      <c r="A102" s="37"/>
      <c r="D102" s="39"/>
      <c r="E102" s="117"/>
      <c r="F102" s="117"/>
      <c r="G102" s="120"/>
      <c r="H102" s="120"/>
      <c r="I102" s="7" t="s">
        <v>264</v>
      </c>
      <c r="J102" s="7" t="s">
        <v>395</v>
      </c>
      <c r="K102" s="7" t="s">
        <v>396</v>
      </c>
      <c r="L102" s="22">
        <v>11020</v>
      </c>
      <c r="M102" s="7" t="s">
        <v>29</v>
      </c>
      <c r="N102" s="30"/>
      <c r="O102" s="32"/>
      <c r="P102" s="32"/>
      <c r="Q102" s="33" t="s">
        <v>529</v>
      </c>
      <c r="R102" s="33" t="s">
        <v>530</v>
      </c>
    </row>
    <row r="103" spans="1:18" x14ac:dyDescent="0.25">
      <c r="A103" s="37"/>
      <c r="D103" s="39"/>
      <c r="E103" s="117"/>
      <c r="F103" s="117"/>
      <c r="G103" s="120"/>
      <c r="H103" s="120"/>
      <c r="I103" s="7" t="s">
        <v>52</v>
      </c>
      <c r="J103" s="7" t="s">
        <v>53</v>
      </c>
      <c r="K103" s="7" t="s">
        <v>22</v>
      </c>
      <c r="L103" s="22">
        <v>75794</v>
      </c>
      <c r="M103" s="7" t="s">
        <v>23</v>
      </c>
      <c r="N103" s="30"/>
      <c r="O103" s="32"/>
      <c r="P103" s="32"/>
      <c r="Q103" s="33" t="s">
        <v>529</v>
      </c>
      <c r="R103" s="33" t="s">
        <v>530</v>
      </c>
    </row>
    <row r="104" spans="1:18" x14ac:dyDescent="0.25">
      <c r="A104" s="37"/>
      <c r="D104" s="39"/>
      <c r="E104" s="117"/>
      <c r="F104" s="117"/>
      <c r="G104" s="120"/>
      <c r="H104" s="120"/>
      <c r="I104" s="7" t="s">
        <v>20</v>
      </c>
      <c r="J104" s="7" t="s">
        <v>21</v>
      </c>
      <c r="K104" s="7" t="s">
        <v>22</v>
      </c>
      <c r="L104" s="22">
        <v>75338</v>
      </c>
      <c r="M104" s="7" t="s">
        <v>23</v>
      </c>
      <c r="N104" s="30"/>
      <c r="O104" s="32"/>
      <c r="P104" s="32"/>
      <c r="Q104" s="33" t="s">
        <v>529</v>
      </c>
      <c r="R104" s="33" t="s">
        <v>530</v>
      </c>
    </row>
    <row r="105" spans="1:18" x14ac:dyDescent="0.25">
      <c r="A105" s="37"/>
      <c r="D105" s="39"/>
      <c r="E105" s="117"/>
      <c r="F105" s="117"/>
      <c r="G105" s="120"/>
      <c r="H105" s="120"/>
      <c r="I105" s="7" t="s">
        <v>87</v>
      </c>
      <c r="J105" s="7" t="s">
        <v>88</v>
      </c>
      <c r="K105" s="7" t="s">
        <v>84</v>
      </c>
      <c r="L105" s="22">
        <v>11013</v>
      </c>
      <c r="M105" s="7" t="s">
        <v>29</v>
      </c>
      <c r="N105" s="30"/>
      <c r="O105" s="32"/>
      <c r="P105" s="32"/>
      <c r="Q105" s="33" t="s">
        <v>529</v>
      </c>
      <c r="R105" s="33" t="s">
        <v>530</v>
      </c>
    </row>
    <row r="106" spans="1:18" x14ac:dyDescent="0.25">
      <c r="A106" s="37"/>
      <c r="D106" s="39"/>
      <c r="E106" s="117"/>
      <c r="F106" s="117"/>
      <c r="G106" s="120"/>
      <c r="H106" s="120"/>
      <c r="I106" s="7" t="s">
        <v>91</v>
      </c>
      <c r="J106" s="7" t="s">
        <v>92</v>
      </c>
      <c r="K106" s="7" t="s">
        <v>93</v>
      </c>
      <c r="L106" s="22">
        <v>74400</v>
      </c>
      <c r="M106" s="7" t="s">
        <v>23</v>
      </c>
      <c r="N106" s="30"/>
      <c r="O106" s="32"/>
      <c r="P106" s="32"/>
      <c r="Q106" s="33" t="s">
        <v>529</v>
      </c>
      <c r="R106" s="33" t="s">
        <v>530</v>
      </c>
    </row>
    <row r="107" spans="1:18" x14ac:dyDescent="0.25">
      <c r="A107" s="37"/>
      <c r="D107" s="40"/>
      <c r="E107" s="118"/>
      <c r="F107" s="118"/>
      <c r="G107" s="121"/>
      <c r="H107" s="121"/>
      <c r="I107" s="7" t="s">
        <v>79</v>
      </c>
      <c r="J107" s="7" t="s">
        <v>80</v>
      </c>
      <c r="K107" s="7" t="s">
        <v>81</v>
      </c>
      <c r="L107" s="22">
        <v>11100</v>
      </c>
      <c r="M107" s="7" t="s">
        <v>29</v>
      </c>
      <c r="N107" s="30"/>
      <c r="O107" s="32"/>
      <c r="P107" s="32"/>
      <c r="Q107" s="33" t="s">
        <v>529</v>
      </c>
      <c r="R107" s="33" t="s">
        <v>530</v>
      </c>
    </row>
    <row r="108" spans="1:18" x14ac:dyDescent="0.25">
      <c r="A108" s="37">
        <v>22</v>
      </c>
      <c r="D108" s="38" t="s">
        <v>197</v>
      </c>
      <c r="E108" s="116">
        <v>2</v>
      </c>
      <c r="F108" s="116" t="s">
        <v>34</v>
      </c>
      <c r="G108" s="119">
        <v>45208</v>
      </c>
      <c r="H108" s="119">
        <v>46304</v>
      </c>
      <c r="I108" s="7" t="s">
        <v>265</v>
      </c>
      <c r="J108" s="7" t="s">
        <v>397</v>
      </c>
      <c r="K108" s="7" t="s">
        <v>42</v>
      </c>
      <c r="L108" s="22" t="s">
        <v>599</v>
      </c>
      <c r="M108" s="7" t="s">
        <v>23</v>
      </c>
      <c r="N108" s="30">
        <v>2998531</v>
      </c>
      <c r="O108" s="31">
        <f t="shared" si="3"/>
        <v>0.80000002320407437</v>
      </c>
      <c r="P108" s="31">
        <f t="shared" si="4"/>
        <v>0.19999997679592565</v>
      </c>
      <c r="Q108" s="33" t="s">
        <v>531</v>
      </c>
      <c r="R108" s="33" t="s">
        <v>532</v>
      </c>
    </row>
    <row r="109" spans="1:18" x14ac:dyDescent="0.25">
      <c r="A109" s="37"/>
      <c r="D109" s="39"/>
      <c r="E109" s="117"/>
      <c r="F109" s="117"/>
      <c r="G109" s="120"/>
      <c r="H109" s="120"/>
      <c r="I109" s="7" t="s">
        <v>266</v>
      </c>
      <c r="J109" s="7" t="s">
        <v>398</v>
      </c>
      <c r="K109" s="7" t="s">
        <v>65</v>
      </c>
      <c r="L109" s="22" t="s">
        <v>600</v>
      </c>
      <c r="M109" s="7" t="s">
        <v>23</v>
      </c>
      <c r="N109" s="30"/>
      <c r="O109" s="32"/>
      <c r="P109" s="32"/>
      <c r="Q109" s="33" t="s">
        <v>531</v>
      </c>
      <c r="R109" s="33" t="s">
        <v>532</v>
      </c>
    </row>
    <row r="110" spans="1:18" x14ac:dyDescent="0.25">
      <c r="A110" s="37"/>
      <c r="D110" s="39"/>
      <c r="E110" s="117"/>
      <c r="F110" s="117"/>
      <c r="G110" s="120"/>
      <c r="H110" s="120"/>
      <c r="I110" s="7" t="s">
        <v>267</v>
      </c>
      <c r="J110" s="7" t="s">
        <v>399</v>
      </c>
      <c r="K110" s="7" t="s">
        <v>400</v>
      </c>
      <c r="L110" s="22">
        <v>12010</v>
      </c>
      <c r="M110" s="7" t="s">
        <v>29</v>
      </c>
      <c r="N110" s="30"/>
      <c r="O110" s="32"/>
      <c r="P110" s="32"/>
      <c r="Q110" s="33" t="s">
        <v>531</v>
      </c>
      <c r="R110" s="33" t="s">
        <v>532</v>
      </c>
    </row>
    <row r="111" spans="1:18" x14ac:dyDescent="0.25">
      <c r="A111" s="37"/>
      <c r="D111" s="39"/>
      <c r="E111" s="117"/>
      <c r="F111" s="117"/>
      <c r="G111" s="120"/>
      <c r="H111" s="120"/>
      <c r="I111" s="7" t="s">
        <v>268</v>
      </c>
      <c r="J111" s="7" t="s">
        <v>401</v>
      </c>
      <c r="K111" s="7" t="s">
        <v>402</v>
      </c>
      <c r="L111" s="22">
        <v>18037</v>
      </c>
      <c r="M111" s="7" t="s">
        <v>29</v>
      </c>
      <c r="N111" s="30"/>
      <c r="O111" s="32"/>
      <c r="P111" s="32"/>
      <c r="Q111" s="33" t="s">
        <v>531</v>
      </c>
      <c r="R111" s="33" t="s">
        <v>532</v>
      </c>
    </row>
    <row r="112" spans="1:18" x14ac:dyDescent="0.25">
      <c r="A112" s="37"/>
      <c r="D112" s="39"/>
      <c r="E112" s="117"/>
      <c r="F112" s="117"/>
      <c r="G112" s="120"/>
      <c r="H112" s="120"/>
      <c r="I112" s="7" t="s">
        <v>269</v>
      </c>
      <c r="J112" s="7" t="s">
        <v>403</v>
      </c>
      <c r="K112" s="7" t="s">
        <v>70</v>
      </c>
      <c r="L112" s="22">
        <v>73000</v>
      </c>
      <c r="M112" s="7" t="s">
        <v>23</v>
      </c>
      <c r="N112" s="30"/>
      <c r="O112" s="32"/>
      <c r="P112" s="32"/>
      <c r="Q112" s="33" t="s">
        <v>531</v>
      </c>
      <c r="R112" s="33" t="s">
        <v>532</v>
      </c>
    </row>
    <row r="113" spans="1:18" x14ac:dyDescent="0.25">
      <c r="A113" s="37"/>
      <c r="D113" s="39"/>
      <c r="E113" s="117"/>
      <c r="F113" s="117"/>
      <c r="G113" s="120"/>
      <c r="H113" s="120"/>
      <c r="I113" s="7" t="s">
        <v>270</v>
      </c>
      <c r="J113" s="7" t="s">
        <v>404</v>
      </c>
      <c r="K113" s="7" t="s">
        <v>405</v>
      </c>
      <c r="L113" s="22">
        <v>10050</v>
      </c>
      <c r="M113" s="7" t="s">
        <v>29</v>
      </c>
      <c r="N113" s="30"/>
      <c r="O113" s="32"/>
      <c r="P113" s="32"/>
      <c r="Q113" s="33" t="s">
        <v>531</v>
      </c>
      <c r="R113" s="33" t="s">
        <v>532</v>
      </c>
    </row>
    <row r="114" spans="1:18" x14ac:dyDescent="0.25">
      <c r="A114" s="37"/>
      <c r="D114" s="39"/>
      <c r="E114" s="117"/>
      <c r="F114" s="117"/>
      <c r="G114" s="120"/>
      <c r="H114" s="120"/>
      <c r="I114" s="7" t="s">
        <v>271</v>
      </c>
      <c r="J114" s="7" t="s">
        <v>406</v>
      </c>
      <c r="K114" s="7" t="s">
        <v>32</v>
      </c>
      <c r="L114" s="22">
        <v>10135</v>
      </c>
      <c r="M114" s="7" t="s">
        <v>29</v>
      </c>
      <c r="N114" s="30"/>
      <c r="O114" s="32"/>
      <c r="P114" s="32"/>
      <c r="Q114" s="33" t="s">
        <v>531</v>
      </c>
      <c r="R114" s="33" t="s">
        <v>532</v>
      </c>
    </row>
    <row r="115" spans="1:18" x14ac:dyDescent="0.25">
      <c r="A115" s="37"/>
      <c r="D115" s="40"/>
      <c r="E115" s="118"/>
      <c r="F115" s="118"/>
      <c r="G115" s="121"/>
      <c r="H115" s="121"/>
      <c r="I115" s="7" t="s">
        <v>121</v>
      </c>
      <c r="J115" s="7" t="s">
        <v>122</v>
      </c>
      <c r="K115" s="7" t="s">
        <v>123</v>
      </c>
      <c r="L115" s="22">
        <v>12100</v>
      </c>
      <c r="M115" s="7" t="s">
        <v>29</v>
      </c>
      <c r="N115" s="30"/>
      <c r="O115" s="32"/>
      <c r="P115" s="32"/>
      <c r="Q115" s="33" t="s">
        <v>531</v>
      </c>
      <c r="R115" s="33" t="s">
        <v>532</v>
      </c>
    </row>
    <row r="116" spans="1:18" x14ac:dyDescent="0.25">
      <c r="A116" s="37">
        <v>23</v>
      </c>
      <c r="D116" s="38" t="s">
        <v>198</v>
      </c>
      <c r="E116" s="116">
        <v>2</v>
      </c>
      <c r="F116" s="116" t="s">
        <v>34</v>
      </c>
      <c r="G116" s="119">
        <v>45208</v>
      </c>
      <c r="H116" s="119">
        <v>46304</v>
      </c>
      <c r="I116" s="7" t="s">
        <v>79</v>
      </c>
      <c r="J116" s="7" t="s">
        <v>80</v>
      </c>
      <c r="K116" s="7" t="s">
        <v>81</v>
      </c>
      <c r="L116" s="22">
        <v>11100</v>
      </c>
      <c r="M116" s="7" t="s">
        <v>29</v>
      </c>
      <c r="N116" s="34">
        <v>1968266.97</v>
      </c>
      <c r="O116" s="31">
        <f t="shared" si="3"/>
        <v>0.80000002320407437</v>
      </c>
      <c r="P116" s="31">
        <f t="shared" si="4"/>
        <v>0.19999997679592565</v>
      </c>
      <c r="Q116" s="33" t="s">
        <v>533</v>
      </c>
      <c r="R116" s="33" t="s">
        <v>534</v>
      </c>
    </row>
    <row r="117" spans="1:18" x14ac:dyDescent="0.25">
      <c r="A117" s="37"/>
      <c r="D117" s="39"/>
      <c r="E117" s="117"/>
      <c r="F117" s="117"/>
      <c r="G117" s="120"/>
      <c r="H117" s="120"/>
      <c r="I117" s="7" t="s">
        <v>257</v>
      </c>
      <c r="J117" s="7" t="s">
        <v>386</v>
      </c>
      <c r="K117" s="7" t="s">
        <v>32</v>
      </c>
      <c r="L117" s="22">
        <v>10122</v>
      </c>
      <c r="M117" s="7" t="s">
        <v>29</v>
      </c>
      <c r="N117" s="34"/>
      <c r="O117" s="32"/>
      <c r="P117" s="32"/>
      <c r="Q117" s="33" t="s">
        <v>533</v>
      </c>
      <c r="R117" s="33" t="s">
        <v>534</v>
      </c>
    </row>
    <row r="118" spans="1:18" x14ac:dyDescent="0.25">
      <c r="A118" s="37"/>
      <c r="D118" s="39"/>
      <c r="E118" s="117"/>
      <c r="F118" s="117"/>
      <c r="G118" s="120"/>
      <c r="H118" s="120"/>
      <c r="I118" s="7" t="s">
        <v>20</v>
      </c>
      <c r="J118" s="7" t="s">
        <v>21</v>
      </c>
      <c r="K118" s="7" t="s">
        <v>22</v>
      </c>
      <c r="L118" s="22">
        <v>75338</v>
      </c>
      <c r="M118" s="7" t="s">
        <v>23</v>
      </c>
      <c r="N118" s="34"/>
      <c r="O118" s="32"/>
      <c r="P118" s="32"/>
      <c r="Q118" s="33" t="s">
        <v>533</v>
      </c>
      <c r="R118" s="33" t="s">
        <v>534</v>
      </c>
    </row>
    <row r="119" spans="1:18" x14ac:dyDescent="0.25">
      <c r="A119" s="37"/>
      <c r="D119" s="39"/>
      <c r="E119" s="117"/>
      <c r="F119" s="117"/>
      <c r="G119" s="120"/>
      <c r="H119" s="120"/>
      <c r="I119" s="7" t="s">
        <v>242</v>
      </c>
      <c r="J119" s="7" t="s">
        <v>366</v>
      </c>
      <c r="K119" s="7" t="s">
        <v>32</v>
      </c>
      <c r="L119" s="22">
        <v>10129</v>
      </c>
      <c r="M119" s="7" t="s">
        <v>29</v>
      </c>
      <c r="N119" s="34"/>
      <c r="O119" s="32"/>
      <c r="P119" s="32"/>
      <c r="Q119" s="33" t="s">
        <v>533</v>
      </c>
      <c r="R119" s="33" t="s">
        <v>534</v>
      </c>
    </row>
    <row r="120" spans="1:18" x14ac:dyDescent="0.25">
      <c r="A120" s="37"/>
      <c r="D120" s="40"/>
      <c r="E120" s="118"/>
      <c r="F120" s="118"/>
      <c r="G120" s="121"/>
      <c r="H120" s="121"/>
      <c r="I120" s="7" t="s">
        <v>272</v>
      </c>
      <c r="J120" s="7" t="s">
        <v>407</v>
      </c>
      <c r="K120" s="7" t="s">
        <v>70</v>
      </c>
      <c r="L120" s="22">
        <v>73011</v>
      </c>
      <c r="M120" s="7" t="s">
        <v>23</v>
      </c>
      <c r="N120" s="34"/>
      <c r="O120" s="32"/>
      <c r="P120" s="32"/>
      <c r="Q120" s="33" t="s">
        <v>533</v>
      </c>
      <c r="R120" s="33" t="s">
        <v>534</v>
      </c>
    </row>
    <row r="121" spans="1:18" x14ac:dyDescent="0.25">
      <c r="A121" s="37">
        <v>24</v>
      </c>
      <c r="D121" s="38" t="s">
        <v>199</v>
      </c>
      <c r="E121" s="116">
        <v>2</v>
      </c>
      <c r="F121" s="116" t="s">
        <v>34</v>
      </c>
      <c r="G121" s="119">
        <v>45208</v>
      </c>
      <c r="H121" s="119">
        <v>46304</v>
      </c>
      <c r="I121" s="7" t="s">
        <v>273</v>
      </c>
      <c r="J121" s="7" t="s">
        <v>408</v>
      </c>
      <c r="K121" s="7" t="s">
        <v>370</v>
      </c>
      <c r="L121" s="22">
        <v>13294</v>
      </c>
      <c r="M121" s="7" t="s">
        <v>23</v>
      </c>
      <c r="N121" s="30">
        <v>1999790</v>
      </c>
      <c r="O121" s="31">
        <f t="shared" si="3"/>
        <v>0.80000002320407437</v>
      </c>
      <c r="P121" s="31">
        <f t="shared" si="4"/>
        <v>0.19999997679592565</v>
      </c>
      <c r="Q121" s="33" t="s">
        <v>535</v>
      </c>
      <c r="R121" s="33" t="s">
        <v>536</v>
      </c>
    </row>
    <row r="122" spans="1:18" x14ac:dyDescent="0.25">
      <c r="A122" s="37"/>
      <c r="D122" s="39"/>
      <c r="E122" s="117"/>
      <c r="F122" s="117"/>
      <c r="G122" s="120"/>
      <c r="H122" s="120"/>
      <c r="I122" s="7" t="s">
        <v>274</v>
      </c>
      <c r="J122" s="7" t="s">
        <v>409</v>
      </c>
      <c r="K122" s="7" t="s">
        <v>410</v>
      </c>
      <c r="L122" s="22">
        <v>73370</v>
      </c>
      <c r="M122" s="7" t="s">
        <v>23</v>
      </c>
      <c r="N122" s="30"/>
      <c r="O122" s="32"/>
      <c r="P122" s="32"/>
      <c r="Q122" s="33" t="s">
        <v>535</v>
      </c>
      <c r="R122" s="33" t="s">
        <v>536</v>
      </c>
    </row>
    <row r="123" spans="1:18" x14ac:dyDescent="0.25">
      <c r="A123" s="37"/>
      <c r="D123" s="39"/>
      <c r="E123" s="117"/>
      <c r="F123" s="117"/>
      <c r="G123" s="120"/>
      <c r="H123" s="120"/>
      <c r="I123" s="7" t="s">
        <v>264</v>
      </c>
      <c r="J123" s="7" t="s">
        <v>395</v>
      </c>
      <c r="K123" s="7" t="s">
        <v>396</v>
      </c>
      <c r="L123" s="22">
        <v>11020</v>
      </c>
      <c r="M123" s="7" t="s">
        <v>29</v>
      </c>
      <c r="N123" s="30"/>
      <c r="O123" s="32"/>
      <c r="P123" s="32"/>
      <c r="Q123" s="33" t="s">
        <v>535</v>
      </c>
      <c r="R123" s="33" t="s">
        <v>536</v>
      </c>
    </row>
    <row r="124" spans="1:18" x14ac:dyDescent="0.25">
      <c r="A124" s="37"/>
      <c r="D124" s="39"/>
      <c r="E124" s="117"/>
      <c r="F124" s="117"/>
      <c r="G124" s="120"/>
      <c r="H124" s="120"/>
      <c r="I124" s="7" t="s">
        <v>275</v>
      </c>
      <c r="J124" s="7" t="s">
        <v>406</v>
      </c>
      <c r="K124" s="7" t="s">
        <v>32</v>
      </c>
      <c r="L124" s="22">
        <v>10135</v>
      </c>
      <c r="M124" s="7" t="s">
        <v>29</v>
      </c>
      <c r="N124" s="30"/>
      <c r="O124" s="32"/>
      <c r="P124" s="32"/>
      <c r="Q124" s="33" t="s">
        <v>535</v>
      </c>
      <c r="R124" s="33" t="s">
        <v>536</v>
      </c>
    </row>
    <row r="125" spans="1:18" x14ac:dyDescent="0.25">
      <c r="A125" s="37"/>
      <c r="D125" s="40"/>
      <c r="E125" s="118"/>
      <c r="F125" s="118"/>
      <c r="G125" s="121"/>
      <c r="H125" s="121"/>
      <c r="I125" s="7" t="s">
        <v>54</v>
      </c>
      <c r="J125" s="7" t="s">
        <v>55</v>
      </c>
      <c r="K125" s="7" t="s">
        <v>45</v>
      </c>
      <c r="L125" s="22">
        <v>16149</v>
      </c>
      <c r="M125" s="7" t="s">
        <v>29</v>
      </c>
      <c r="N125" s="30"/>
      <c r="O125" s="32"/>
      <c r="P125" s="32"/>
      <c r="Q125" s="33" t="s">
        <v>535</v>
      </c>
      <c r="R125" s="33" t="s">
        <v>536</v>
      </c>
    </row>
    <row r="126" spans="1:18" ht="12.75" customHeight="1" x14ac:dyDescent="0.25">
      <c r="A126" s="37">
        <v>25</v>
      </c>
      <c r="D126" s="38" t="s">
        <v>200</v>
      </c>
      <c r="E126" s="116">
        <v>2</v>
      </c>
      <c r="F126" s="116" t="s">
        <v>225</v>
      </c>
      <c r="G126" s="119">
        <v>45208</v>
      </c>
      <c r="H126" s="119">
        <v>46304</v>
      </c>
      <c r="I126" s="7" t="s">
        <v>276</v>
      </c>
      <c r="J126" s="7" t="s">
        <v>411</v>
      </c>
      <c r="K126" s="7" t="s">
        <v>412</v>
      </c>
      <c r="L126" s="22">
        <v>73100</v>
      </c>
      <c r="M126" s="7" t="s">
        <v>23</v>
      </c>
      <c r="N126" s="34">
        <v>1693587</v>
      </c>
      <c r="O126" s="31">
        <f t="shared" ref="O126:O155" si="5">$O$53</f>
        <v>0.80000002320407437</v>
      </c>
      <c r="P126" s="31">
        <f t="shared" ref="P126:P155" si="6">$P$41</f>
        <v>0.19999997679592565</v>
      </c>
      <c r="Q126" s="33" t="s">
        <v>537</v>
      </c>
      <c r="R126" s="33" t="s">
        <v>538</v>
      </c>
    </row>
    <row r="127" spans="1:18" x14ac:dyDescent="0.25">
      <c r="A127" s="37"/>
      <c r="D127" s="39"/>
      <c r="E127" s="117"/>
      <c r="F127" s="117"/>
      <c r="G127" s="120"/>
      <c r="H127" s="120"/>
      <c r="I127" s="7" t="s">
        <v>277</v>
      </c>
      <c r="J127" s="7" t="s">
        <v>413</v>
      </c>
      <c r="K127" s="7" t="s">
        <v>32</v>
      </c>
      <c r="L127" s="22">
        <v>10138</v>
      </c>
      <c r="M127" s="7" t="s">
        <v>29</v>
      </c>
      <c r="N127" s="34"/>
      <c r="O127" s="32"/>
      <c r="P127" s="32"/>
      <c r="Q127" s="33" t="s">
        <v>537</v>
      </c>
      <c r="R127" s="33" t="s">
        <v>538</v>
      </c>
    </row>
    <row r="128" spans="1:18" x14ac:dyDescent="0.25">
      <c r="A128" s="37"/>
      <c r="D128" s="39"/>
      <c r="E128" s="117"/>
      <c r="F128" s="117"/>
      <c r="G128" s="120"/>
      <c r="H128" s="120"/>
      <c r="I128" s="7" t="s">
        <v>278</v>
      </c>
      <c r="J128" s="7" t="s">
        <v>414</v>
      </c>
      <c r="K128" s="7" t="s">
        <v>415</v>
      </c>
      <c r="L128" s="22" t="s">
        <v>592</v>
      </c>
      <c r="M128" s="7" t="s">
        <v>23</v>
      </c>
      <c r="N128" s="34"/>
      <c r="O128" s="32"/>
      <c r="P128" s="32"/>
      <c r="Q128" s="33" t="s">
        <v>537</v>
      </c>
      <c r="R128" s="33" t="s">
        <v>538</v>
      </c>
    </row>
    <row r="129" spans="1:18" x14ac:dyDescent="0.25">
      <c r="A129" s="37"/>
      <c r="D129" s="39"/>
      <c r="E129" s="117"/>
      <c r="F129" s="117"/>
      <c r="G129" s="120"/>
      <c r="H129" s="120"/>
      <c r="I129" s="7" t="s">
        <v>279</v>
      </c>
      <c r="J129" s="7" t="s">
        <v>416</v>
      </c>
      <c r="K129" s="7" t="s">
        <v>157</v>
      </c>
      <c r="L129" s="22">
        <v>12037</v>
      </c>
      <c r="M129" s="7" t="s">
        <v>29</v>
      </c>
      <c r="N129" s="34"/>
      <c r="O129" s="32"/>
      <c r="P129" s="32"/>
      <c r="Q129" s="33" t="s">
        <v>537</v>
      </c>
      <c r="R129" s="33" t="s">
        <v>538</v>
      </c>
    </row>
    <row r="130" spans="1:18" x14ac:dyDescent="0.25">
      <c r="A130" s="37"/>
      <c r="D130" s="39"/>
      <c r="E130" s="117"/>
      <c r="F130" s="117"/>
      <c r="G130" s="120"/>
      <c r="H130" s="120"/>
      <c r="I130" s="7" t="s">
        <v>280</v>
      </c>
      <c r="J130" s="7" t="s">
        <v>417</v>
      </c>
      <c r="K130" s="7" t="s">
        <v>65</v>
      </c>
      <c r="L130" s="22" t="s">
        <v>600</v>
      </c>
      <c r="M130" s="7" t="s">
        <v>23</v>
      </c>
      <c r="N130" s="34"/>
      <c r="O130" s="32"/>
      <c r="P130" s="32"/>
      <c r="Q130" s="33" t="s">
        <v>537</v>
      </c>
      <c r="R130" s="33" t="s">
        <v>538</v>
      </c>
    </row>
    <row r="131" spans="1:18" x14ac:dyDescent="0.25">
      <c r="A131" s="37"/>
      <c r="D131" s="40"/>
      <c r="E131" s="118"/>
      <c r="F131" s="118"/>
      <c r="G131" s="121"/>
      <c r="H131" s="121"/>
      <c r="I131" s="7" t="s">
        <v>281</v>
      </c>
      <c r="J131" s="7" t="s">
        <v>418</v>
      </c>
      <c r="K131" s="7" t="s">
        <v>419</v>
      </c>
      <c r="L131" s="22" t="s">
        <v>601</v>
      </c>
      <c r="M131" s="7" t="s">
        <v>23</v>
      </c>
      <c r="N131" s="34"/>
      <c r="O131" s="32"/>
      <c r="P131" s="32"/>
      <c r="Q131" s="33" t="s">
        <v>537</v>
      </c>
      <c r="R131" s="33" t="s">
        <v>538</v>
      </c>
    </row>
    <row r="132" spans="1:18" x14ac:dyDescent="0.25">
      <c r="A132" s="37">
        <v>26</v>
      </c>
      <c r="D132" s="38" t="s">
        <v>201</v>
      </c>
      <c r="E132" s="116">
        <v>2</v>
      </c>
      <c r="F132" s="116" t="s">
        <v>225</v>
      </c>
      <c r="G132" s="119">
        <v>45208</v>
      </c>
      <c r="H132" s="119">
        <v>46304</v>
      </c>
      <c r="I132" s="7" t="s">
        <v>265</v>
      </c>
      <c r="J132" s="7" t="s">
        <v>397</v>
      </c>
      <c r="K132" s="7" t="s">
        <v>42</v>
      </c>
      <c r="L132" s="22" t="s">
        <v>599</v>
      </c>
      <c r="M132" s="7" t="s">
        <v>23</v>
      </c>
      <c r="N132" s="30">
        <v>2998189</v>
      </c>
      <c r="O132" s="31">
        <f t="shared" si="5"/>
        <v>0.80000002320407437</v>
      </c>
      <c r="P132" s="31">
        <f t="shared" si="6"/>
        <v>0.19999997679592565</v>
      </c>
      <c r="Q132" s="33" t="s">
        <v>539</v>
      </c>
      <c r="R132" s="33" t="s">
        <v>540</v>
      </c>
    </row>
    <row r="133" spans="1:18" x14ac:dyDescent="0.25">
      <c r="A133" s="37"/>
      <c r="D133" s="39"/>
      <c r="E133" s="117"/>
      <c r="F133" s="117"/>
      <c r="G133" s="120"/>
      <c r="H133" s="120"/>
      <c r="I133" s="7" t="s">
        <v>267</v>
      </c>
      <c r="J133" s="7" t="s">
        <v>399</v>
      </c>
      <c r="K133" s="7" t="s">
        <v>400</v>
      </c>
      <c r="L133" s="22">
        <v>12010</v>
      </c>
      <c r="M133" s="7" t="s">
        <v>29</v>
      </c>
      <c r="N133" s="30"/>
      <c r="O133" s="32"/>
      <c r="P133" s="32"/>
      <c r="Q133" s="33" t="s">
        <v>539</v>
      </c>
      <c r="R133" s="33" t="s">
        <v>540</v>
      </c>
    </row>
    <row r="134" spans="1:18" x14ac:dyDescent="0.25">
      <c r="A134" s="37"/>
      <c r="D134" s="39"/>
      <c r="E134" s="117"/>
      <c r="F134" s="117"/>
      <c r="G134" s="120"/>
      <c r="H134" s="120"/>
      <c r="I134" s="7" t="s">
        <v>266</v>
      </c>
      <c r="J134" s="7" t="s">
        <v>398</v>
      </c>
      <c r="K134" s="7" t="s">
        <v>65</v>
      </c>
      <c r="L134" s="22" t="s">
        <v>600</v>
      </c>
      <c r="M134" s="7" t="s">
        <v>23</v>
      </c>
      <c r="N134" s="30"/>
      <c r="O134" s="32"/>
      <c r="P134" s="32"/>
      <c r="Q134" s="33" t="s">
        <v>539</v>
      </c>
      <c r="R134" s="33" t="s">
        <v>540</v>
      </c>
    </row>
    <row r="135" spans="1:18" x14ac:dyDescent="0.25">
      <c r="A135" s="37"/>
      <c r="D135" s="39"/>
      <c r="E135" s="117"/>
      <c r="F135" s="117"/>
      <c r="G135" s="120"/>
      <c r="H135" s="120"/>
      <c r="I135" s="7" t="s">
        <v>270</v>
      </c>
      <c r="J135" s="7" t="s">
        <v>404</v>
      </c>
      <c r="K135" s="7" t="s">
        <v>405</v>
      </c>
      <c r="L135" s="22">
        <v>10050</v>
      </c>
      <c r="M135" s="7" t="s">
        <v>29</v>
      </c>
      <c r="N135" s="30"/>
      <c r="O135" s="32"/>
      <c r="P135" s="32"/>
      <c r="Q135" s="33" t="s">
        <v>539</v>
      </c>
      <c r="R135" s="33" t="s">
        <v>540</v>
      </c>
    </row>
    <row r="136" spans="1:18" x14ac:dyDescent="0.25">
      <c r="A136" s="37"/>
      <c r="D136" s="39"/>
      <c r="E136" s="117"/>
      <c r="F136" s="117"/>
      <c r="G136" s="120"/>
      <c r="H136" s="120"/>
      <c r="I136" s="7" t="s">
        <v>269</v>
      </c>
      <c r="J136" s="7" t="s">
        <v>403</v>
      </c>
      <c r="K136" s="7" t="s">
        <v>70</v>
      </c>
      <c r="L136" s="22">
        <v>73000</v>
      </c>
      <c r="M136" s="7" t="s">
        <v>23</v>
      </c>
      <c r="N136" s="30"/>
      <c r="O136" s="32"/>
      <c r="P136" s="32"/>
      <c r="Q136" s="33" t="s">
        <v>539</v>
      </c>
      <c r="R136" s="33" t="s">
        <v>540</v>
      </c>
    </row>
    <row r="137" spans="1:18" x14ac:dyDescent="0.25">
      <c r="A137" s="37"/>
      <c r="D137" s="39"/>
      <c r="E137" s="117"/>
      <c r="F137" s="117"/>
      <c r="G137" s="120"/>
      <c r="H137" s="120"/>
      <c r="I137" s="7" t="s">
        <v>271</v>
      </c>
      <c r="J137" s="7" t="s">
        <v>406</v>
      </c>
      <c r="K137" s="7" t="s">
        <v>32</v>
      </c>
      <c r="L137" s="22">
        <v>10135</v>
      </c>
      <c r="M137" s="7" t="s">
        <v>29</v>
      </c>
      <c r="N137" s="30"/>
      <c r="O137" s="32"/>
      <c r="P137" s="32"/>
      <c r="Q137" s="33" t="s">
        <v>539</v>
      </c>
      <c r="R137" s="33" t="s">
        <v>540</v>
      </c>
    </row>
    <row r="138" spans="1:18" x14ac:dyDescent="0.25">
      <c r="A138" s="37"/>
      <c r="D138" s="40"/>
      <c r="E138" s="118"/>
      <c r="F138" s="118"/>
      <c r="G138" s="121"/>
      <c r="H138" s="121"/>
      <c r="I138" s="7" t="s">
        <v>268</v>
      </c>
      <c r="J138" s="7" t="s">
        <v>401</v>
      </c>
      <c r="K138" s="7" t="s">
        <v>402</v>
      </c>
      <c r="L138" s="22">
        <v>18037</v>
      </c>
      <c r="M138" s="7" t="s">
        <v>29</v>
      </c>
      <c r="N138" s="30"/>
      <c r="O138" s="32"/>
      <c r="P138" s="32"/>
      <c r="Q138" s="33" t="s">
        <v>539</v>
      </c>
      <c r="R138" s="33" t="s">
        <v>540</v>
      </c>
    </row>
    <row r="139" spans="1:18" x14ac:dyDescent="0.25">
      <c r="A139" s="37">
        <v>27</v>
      </c>
      <c r="D139" s="38" t="s">
        <v>202</v>
      </c>
      <c r="E139" s="116">
        <v>2</v>
      </c>
      <c r="F139" s="116" t="s">
        <v>225</v>
      </c>
      <c r="G139" s="119">
        <v>45208</v>
      </c>
      <c r="H139" s="119">
        <v>46304</v>
      </c>
      <c r="I139" s="7" t="s">
        <v>282</v>
      </c>
      <c r="J139" s="7" t="s">
        <v>420</v>
      </c>
      <c r="K139" s="7" t="s">
        <v>106</v>
      </c>
      <c r="L139" s="22">
        <v>18100</v>
      </c>
      <c r="M139" s="7" t="s">
        <v>29</v>
      </c>
      <c r="N139" s="30">
        <v>2795551</v>
      </c>
      <c r="O139" s="31">
        <f t="shared" si="5"/>
        <v>0.80000002320407437</v>
      </c>
      <c r="P139" s="31">
        <f t="shared" si="6"/>
        <v>0.19999997679592565</v>
      </c>
      <c r="Q139" s="33" t="s">
        <v>541</v>
      </c>
      <c r="R139" s="33" t="s">
        <v>542</v>
      </c>
    </row>
    <row r="140" spans="1:18" x14ac:dyDescent="0.25">
      <c r="A140" s="37"/>
      <c r="D140" s="39"/>
      <c r="E140" s="117"/>
      <c r="F140" s="117"/>
      <c r="G140" s="120"/>
      <c r="H140" s="120"/>
      <c r="I140" s="7" t="s">
        <v>79</v>
      </c>
      <c r="J140" s="7" t="s">
        <v>80</v>
      </c>
      <c r="K140" s="7" t="s">
        <v>81</v>
      </c>
      <c r="L140" s="22">
        <v>11100</v>
      </c>
      <c r="M140" s="7" t="s">
        <v>29</v>
      </c>
      <c r="N140" s="30"/>
      <c r="O140" s="32"/>
      <c r="P140" s="32"/>
      <c r="Q140" s="33" t="s">
        <v>541</v>
      </c>
      <c r="R140" s="33" t="s">
        <v>542</v>
      </c>
    </row>
    <row r="141" spans="1:18" x14ac:dyDescent="0.25">
      <c r="A141" s="37"/>
      <c r="D141" s="39"/>
      <c r="E141" s="117"/>
      <c r="F141" s="117"/>
      <c r="G141" s="120"/>
      <c r="H141" s="120"/>
      <c r="I141" s="7" t="s">
        <v>283</v>
      </c>
      <c r="J141" s="7" t="s">
        <v>421</v>
      </c>
      <c r="K141" s="7" t="s">
        <v>123</v>
      </c>
      <c r="L141" s="22">
        <v>12100</v>
      </c>
      <c r="M141" s="7" t="s">
        <v>29</v>
      </c>
      <c r="N141" s="30"/>
      <c r="O141" s="32"/>
      <c r="P141" s="32"/>
      <c r="Q141" s="33" t="s">
        <v>541</v>
      </c>
      <c r="R141" s="33" t="s">
        <v>542</v>
      </c>
    </row>
    <row r="142" spans="1:18" x14ac:dyDescent="0.25">
      <c r="A142" s="37"/>
      <c r="D142" s="39"/>
      <c r="E142" s="117"/>
      <c r="F142" s="117"/>
      <c r="G142" s="120"/>
      <c r="H142" s="120"/>
      <c r="I142" s="7" t="s">
        <v>284</v>
      </c>
      <c r="J142" s="7" t="s">
        <v>422</v>
      </c>
      <c r="K142" s="7" t="s">
        <v>45</v>
      </c>
      <c r="L142" s="22">
        <v>12163</v>
      </c>
      <c r="M142" s="7" t="s">
        <v>29</v>
      </c>
      <c r="N142" s="30"/>
      <c r="O142" s="32"/>
      <c r="P142" s="32"/>
      <c r="Q142" s="33" t="s">
        <v>541</v>
      </c>
      <c r="R142" s="33" t="s">
        <v>542</v>
      </c>
    </row>
    <row r="143" spans="1:18" x14ac:dyDescent="0.25">
      <c r="A143" s="37"/>
      <c r="D143" s="39"/>
      <c r="E143" s="117"/>
      <c r="F143" s="117"/>
      <c r="G143" s="120"/>
      <c r="H143" s="120"/>
      <c r="I143" s="7" t="s">
        <v>285</v>
      </c>
      <c r="J143" s="7" t="s">
        <v>423</v>
      </c>
      <c r="K143" s="7" t="s">
        <v>424</v>
      </c>
      <c r="L143" s="22">
        <v>13217</v>
      </c>
      <c r="M143" s="7" t="s">
        <v>23</v>
      </c>
      <c r="N143" s="30"/>
      <c r="O143" s="32"/>
      <c r="P143" s="32"/>
      <c r="Q143" s="33" t="s">
        <v>541</v>
      </c>
      <c r="R143" s="33" t="s">
        <v>542</v>
      </c>
    </row>
    <row r="144" spans="1:18" x14ac:dyDescent="0.25">
      <c r="A144" s="37"/>
      <c r="D144" s="39"/>
      <c r="E144" s="117"/>
      <c r="F144" s="117"/>
      <c r="G144" s="120"/>
      <c r="H144" s="120"/>
      <c r="I144" s="7" t="s">
        <v>286</v>
      </c>
      <c r="J144" s="7" t="s">
        <v>425</v>
      </c>
      <c r="K144" s="7" t="s">
        <v>426</v>
      </c>
      <c r="L144" s="22">
        <v>13545</v>
      </c>
      <c r="M144" s="7" t="s">
        <v>23</v>
      </c>
      <c r="N144" s="30"/>
      <c r="O144" s="32"/>
      <c r="P144" s="32"/>
      <c r="Q144" s="33" t="s">
        <v>541</v>
      </c>
      <c r="R144" s="33" t="s">
        <v>542</v>
      </c>
    </row>
    <row r="145" spans="1:18" x14ac:dyDescent="0.25">
      <c r="A145" s="37"/>
      <c r="D145" s="40"/>
      <c r="E145" s="118"/>
      <c r="F145" s="118"/>
      <c r="G145" s="121"/>
      <c r="H145" s="121"/>
      <c r="I145" s="7" t="s">
        <v>35</v>
      </c>
      <c r="J145" s="7" t="s">
        <v>36</v>
      </c>
      <c r="K145" s="7" t="s">
        <v>37</v>
      </c>
      <c r="L145" s="22" t="s">
        <v>583</v>
      </c>
      <c r="M145" s="7" t="s">
        <v>23</v>
      </c>
      <c r="N145" s="30"/>
      <c r="O145" s="32"/>
      <c r="P145" s="32"/>
      <c r="Q145" s="33" t="s">
        <v>541</v>
      </c>
      <c r="R145" s="33" t="s">
        <v>542</v>
      </c>
    </row>
    <row r="146" spans="1:18" x14ac:dyDescent="0.25">
      <c r="A146" s="37">
        <v>28</v>
      </c>
      <c r="D146" s="38" t="s">
        <v>203</v>
      </c>
      <c r="E146" s="116">
        <v>2</v>
      </c>
      <c r="F146" s="116" t="s">
        <v>57</v>
      </c>
      <c r="G146" s="119">
        <v>45208</v>
      </c>
      <c r="H146" s="119">
        <v>46304</v>
      </c>
      <c r="I146" s="7" t="s">
        <v>287</v>
      </c>
      <c r="J146" s="7" t="s">
        <v>413</v>
      </c>
      <c r="K146" s="7" t="s">
        <v>32</v>
      </c>
      <c r="L146" s="22">
        <v>10138</v>
      </c>
      <c r="M146" s="7" t="s">
        <v>29</v>
      </c>
      <c r="N146" s="30">
        <v>2987125</v>
      </c>
      <c r="O146" s="31">
        <f t="shared" si="5"/>
        <v>0.80000002320407437</v>
      </c>
      <c r="P146" s="31">
        <f t="shared" si="6"/>
        <v>0.19999997679592565</v>
      </c>
      <c r="Q146" s="33" t="s">
        <v>543</v>
      </c>
      <c r="R146" s="33" t="s">
        <v>544</v>
      </c>
    </row>
    <row r="147" spans="1:18" x14ac:dyDescent="0.25">
      <c r="A147" s="37"/>
      <c r="D147" s="39"/>
      <c r="E147" s="117"/>
      <c r="F147" s="117"/>
      <c r="G147" s="120"/>
      <c r="H147" s="120"/>
      <c r="I147" s="7" t="s">
        <v>288</v>
      </c>
      <c r="J147" s="7" t="s">
        <v>427</v>
      </c>
      <c r="K147" s="7" t="s">
        <v>428</v>
      </c>
      <c r="L147" s="22">
        <v>10050</v>
      </c>
      <c r="M147" s="7" t="s">
        <v>29</v>
      </c>
      <c r="N147" s="30"/>
      <c r="O147" s="32"/>
      <c r="P147" s="32"/>
      <c r="Q147" s="33" t="s">
        <v>543</v>
      </c>
      <c r="R147" s="33" t="s">
        <v>544</v>
      </c>
    </row>
    <row r="148" spans="1:18" x14ac:dyDescent="0.25">
      <c r="A148" s="37"/>
      <c r="D148" s="39"/>
      <c r="E148" s="117"/>
      <c r="F148" s="117"/>
      <c r="G148" s="120"/>
      <c r="H148" s="120"/>
      <c r="I148" s="7" t="s">
        <v>289</v>
      </c>
      <c r="J148" s="7" t="s">
        <v>429</v>
      </c>
      <c r="K148" s="7" t="s">
        <v>430</v>
      </c>
      <c r="L148" s="22">
        <v>73330</v>
      </c>
      <c r="M148" s="7" t="s">
        <v>23</v>
      </c>
      <c r="N148" s="30"/>
      <c r="O148" s="32"/>
      <c r="P148" s="32"/>
      <c r="Q148" s="33" t="s">
        <v>543</v>
      </c>
      <c r="R148" s="33" t="s">
        <v>544</v>
      </c>
    </row>
    <row r="149" spans="1:18" x14ac:dyDescent="0.25">
      <c r="A149" s="37"/>
      <c r="D149" s="40"/>
      <c r="E149" s="118"/>
      <c r="F149" s="118"/>
      <c r="G149" s="121"/>
      <c r="H149" s="121"/>
      <c r="I149" s="7" t="s">
        <v>290</v>
      </c>
      <c r="J149" s="7" t="s">
        <v>431</v>
      </c>
      <c r="K149" s="7" t="s">
        <v>432</v>
      </c>
      <c r="L149" s="22">
        <v>73207</v>
      </c>
      <c r="M149" s="7" t="s">
        <v>23</v>
      </c>
      <c r="N149" s="30"/>
      <c r="O149" s="32"/>
      <c r="P149" s="32"/>
      <c r="Q149" s="33" t="s">
        <v>543</v>
      </c>
      <c r="R149" s="33" t="s">
        <v>544</v>
      </c>
    </row>
    <row r="150" spans="1:18" x14ac:dyDescent="0.25">
      <c r="A150" s="37">
        <v>29</v>
      </c>
      <c r="D150" s="38" t="s">
        <v>204</v>
      </c>
      <c r="E150" s="116">
        <v>4</v>
      </c>
      <c r="F150" s="116" t="s">
        <v>67</v>
      </c>
      <c r="G150" s="119">
        <v>45208</v>
      </c>
      <c r="H150" s="119">
        <v>46304</v>
      </c>
      <c r="I150" s="7" t="s">
        <v>291</v>
      </c>
      <c r="J150" s="7" t="s">
        <v>102</v>
      </c>
      <c r="K150" s="7" t="s">
        <v>70</v>
      </c>
      <c r="L150" s="22">
        <v>73011</v>
      </c>
      <c r="M150" s="7" t="s">
        <v>23</v>
      </c>
      <c r="N150" s="30">
        <v>1821618.5</v>
      </c>
      <c r="O150" s="31">
        <f t="shared" si="5"/>
        <v>0.80000002320407437</v>
      </c>
      <c r="P150" s="31">
        <f t="shared" si="6"/>
        <v>0.19999997679592565</v>
      </c>
      <c r="Q150" s="33" t="s">
        <v>545</v>
      </c>
      <c r="R150" s="33" t="s">
        <v>546</v>
      </c>
    </row>
    <row r="151" spans="1:18" x14ac:dyDescent="0.25">
      <c r="A151" s="37"/>
      <c r="D151" s="39"/>
      <c r="E151" s="117"/>
      <c r="F151" s="117"/>
      <c r="G151" s="120"/>
      <c r="H151" s="120"/>
      <c r="I151" s="7" t="s">
        <v>277</v>
      </c>
      <c r="J151" s="7" t="s">
        <v>413</v>
      </c>
      <c r="K151" s="7" t="s">
        <v>32</v>
      </c>
      <c r="L151" s="22">
        <v>10138</v>
      </c>
      <c r="M151" s="7" t="s">
        <v>29</v>
      </c>
      <c r="N151" s="30"/>
      <c r="O151" s="32"/>
      <c r="P151" s="32"/>
      <c r="Q151" s="33" t="s">
        <v>545</v>
      </c>
      <c r="R151" s="33" t="s">
        <v>546</v>
      </c>
    </row>
    <row r="152" spans="1:18" x14ac:dyDescent="0.25">
      <c r="A152" s="37"/>
      <c r="D152" s="39"/>
      <c r="E152" s="117"/>
      <c r="F152" s="117"/>
      <c r="G152" s="120"/>
      <c r="H152" s="120"/>
      <c r="I152" s="7" t="s">
        <v>292</v>
      </c>
      <c r="J152" s="7" t="s">
        <v>433</v>
      </c>
      <c r="K152" s="7" t="s">
        <v>32</v>
      </c>
      <c r="L152" s="22">
        <v>10124</v>
      </c>
      <c r="M152" s="7" t="s">
        <v>29</v>
      </c>
      <c r="N152" s="30"/>
      <c r="O152" s="32"/>
      <c r="P152" s="32"/>
      <c r="Q152" s="33" t="s">
        <v>545</v>
      </c>
      <c r="R152" s="33" t="s">
        <v>546</v>
      </c>
    </row>
    <row r="153" spans="1:18" x14ac:dyDescent="0.25">
      <c r="A153" s="37"/>
      <c r="D153" s="39"/>
      <c r="E153" s="117"/>
      <c r="F153" s="117"/>
      <c r="G153" s="120"/>
      <c r="H153" s="120"/>
      <c r="I153" s="7" t="s">
        <v>293</v>
      </c>
      <c r="J153" s="7" t="s">
        <v>434</v>
      </c>
      <c r="K153" s="7" t="s">
        <v>32</v>
      </c>
      <c r="L153" s="22">
        <v>10138</v>
      </c>
      <c r="M153" s="7" t="s">
        <v>29</v>
      </c>
      <c r="N153" s="30"/>
      <c r="O153" s="32"/>
      <c r="P153" s="32"/>
      <c r="Q153" s="33" t="s">
        <v>545</v>
      </c>
      <c r="R153" s="33" t="s">
        <v>546</v>
      </c>
    </row>
    <row r="154" spans="1:18" x14ac:dyDescent="0.25">
      <c r="A154" s="37"/>
      <c r="D154" s="40"/>
      <c r="E154" s="118"/>
      <c r="F154" s="118"/>
      <c r="G154" s="121"/>
      <c r="H154" s="121"/>
      <c r="I154" s="7" t="s">
        <v>294</v>
      </c>
      <c r="J154" s="7" t="s">
        <v>435</v>
      </c>
      <c r="K154" s="7" t="s">
        <v>75</v>
      </c>
      <c r="L154" s="22">
        <v>74041</v>
      </c>
      <c r="M154" s="7" t="s">
        <v>23</v>
      </c>
      <c r="N154" s="30"/>
      <c r="O154" s="32"/>
      <c r="P154" s="32"/>
      <c r="Q154" s="33" t="s">
        <v>545</v>
      </c>
      <c r="R154" s="33" t="s">
        <v>546</v>
      </c>
    </row>
    <row r="155" spans="1:18" x14ac:dyDescent="0.25">
      <c r="A155" s="37">
        <v>30</v>
      </c>
      <c r="D155" s="38" t="s">
        <v>205</v>
      </c>
      <c r="E155" s="116">
        <v>4</v>
      </c>
      <c r="F155" s="116" t="s">
        <v>67</v>
      </c>
      <c r="G155" s="119">
        <v>45208</v>
      </c>
      <c r="H155" s="119">
        <v>46304</v>
      </c>
      <c r="I155" s="7" t="s">
        <v>295</v>
      </c>
      <c r="J155" s="7" t="s">
        <v>436</v>
      </c>
      <c r="K155" s="7" t="s">
        <v>123</v>
      </c>
      <c r="L155" s="22">
        <v>12100</v>
      </c>
      <c r="M155" s="7" t="s">
        <v>29</v>
      </c>
      <c r="N155" s="30">
        <v>2258246.25</v>
      </c>
      <c r="O155" s="31">
        <f t="shared" si="5"/>
        <v>0.80000002320407437</v>
      </c>
      <c r="P155" s="31">
        <f t="shared" si="6"/>
        <v>0.19999997679592565</v>
      </c>
      <c r="Q155" s="33" t="s">
        <v>547</v>
      </c>
      <c r="R155" s="33" t="s">
        <v>548</v>
      </c>
    </row>
    <row r="156" spans="1:18" x14ac:dyDescent="0.25">
      <c r="A156" s="37"/>
      <c r="D156" s="39"/>
      <c r="E156" s="117"/>
      <c r="F156" s="117"/>
      <c r="G156" s="120"/>
      <c r="H156" s="120"/>
      <c r="I156" s="7" t="s">
        <v>296</v>
      </c>
      <c r="J156" s="7" t="s">
        <v>437</v>
      </c>
      <c r="K156" s="7" t="s">
        <v>438</v>
      </c>
      <c r="L156" s="22" t="s">
        <v>602</v>
      </c>
      <c r="M156" s="7" t="s">
        <v>23</v>
      </c>
      <c r="N156" s="30"/>
      <c r="O156" s="32"/>
      <c r="P156" s="32"/>
      <c r="Q156" s="33" t="s">
        <v>547</v>
      </c>
      <c r="R156" s="33" t="s">
        <v>548</v>
      </c>
    </row>
    <row r="157" spans="1:18" x14ac:dyDescent="0.25">
      <c r="A157" s="37"/>
      <c r="D157" s="39"/>
      <c r="E157" s="117"/>
      <c r="F157" s="117"/>
      <c r="G157" s="120"/>
      <c r="H157" s="120"/>
      <c r="I157" s="7" t="s">
        <v>297</v>
      </c>
      <c r="J157" s="7" t="s">
        <v>439</v>
      </c>
      <c r="K157" s="7" t="s">
        <v>440</v>
      </c>
      <c r="L157" s="22">
        <v>74800</v>
      </c>
      <c r="M157" s="7" t="s">
        <v>23</v>
      </c>
      <c r="N157" s="30"/>
      <c r="O157" s="32"/>
      <c r="P157" s="32"/>
      <c r="Q157" s="33" t="s">
        <v>547</v>
      </c>
      <c r="R157" s="33" t="s">
        <v>548</v>
      </c>
    </row>
    <row r="158" spans="1:18" x14ac:dyDescent="0.25">
      <c r="A158" s="37"/>
      <c r="D158" s="39"/>
      <c r="E158" s="117"/>
      <c r="F158" s="117"/>
      <c r="G158" s="120"/>
      <c r="H158" s="120"/>
      <c r="I158" s="7" t="s">
        <v>298</v>
      </c>
      <c r="J158" s="7" t="s">
        <v>441</v>
      </c>
      <c r="K158" s="7" t="s">
        <v>442</v>
      </c>
      <c r="L158" s="22">
        <v>50000</v>
      </c>
      <c r="M158" s="7" t="s">
        <v>23</v>
      </c>
      <c r="N158" s="30"/>
      <c r="O158" s="32"/>
      <c r="P158" s="32"/>
      <c r="Q158" s="33" t="s">
        <v>547</v>
      </c>
      <c r="R158" s="33" t="s">
        <v>548</v>
      </c>
    </row>
    <row r="159" spans="1:18" x14ac:dyDescent="0.25">
      <c r="A159" s="37"/>
      <c r="D159" s="39"/>
      <c r="E159" s="117"/>
      <c r="F159" s="117"/>
      <c r="G159" s="120"/>
      <c r="H159" s="120"/>
      <c r="I159" s="7" t="s">
        <v>299</v>
      </c>
      <c r="J159" s="7" t="s">
        <v>443</v>
      </c>
      <c r="K159" s="7" t="s">
        <v>444</v>
      </c>
      <c r="L159" s="22">
        <v>74130</v>
      </c>
      <c r="M159" s="7" t="s">
        <v>23</v>
      </c>
      <c r="N159" s="30"/>
      <c r="O159" s="32"/>
      <c r="P159" s="32"/>
      <c r="Q159" s="33" t="s">
        <v>547</v>
      </c>
      <c r="R159" s="33" t="s">
        <v>548</v>
      </c>
    </row>
    <row r="160" spans="1:18" x14ac:dyDescent="0.25">
      <c r="A160" s="37"/>
      <c r="D160" s="40"/>
      <c r="E160" s="118"/>
      <c r="F160" s="118"/>
      <c r="G160" s="121"/>
      <c r="H160" s="121"/>
      <c r="I160" s="7" t="s">
        <v>300</v>
      </c>
      <c r="J160" s="7" t="s">
        <v>445</v>
      </c>
      <c r="K160" s="7" t="s">
        <v>123</v>
      </c>
      <c r="L160" s="22">
        <v>12033</v>
      </c>
      <c r="M160" s="7" t="s">
        <v>29</v>
      </c>
      <c r="N160" s="30"/>
      <c r="O160" s="32"/>
      <c r="P160" s="32"/>
      <c r="Q160" s="33" t="s">
        <v>547</v>
      </c>
      <c r="R160" s="33" t="s">
        <v>548</v>
      </c>
    </row>
    <row r="161" spans="1:18" x14ac:dyDescent="0.25">
      <c r="A161" s="37">
        <v>31</v>
      </c>
      <c r="D161" s="38" t="s">
        <v>206</v>
      </c>
      <c r="E161" s="116">
        <v>4</v>
      </c>
      <c r="F161" s="116" t="s">
        <v>67</v>
      </c>
      <c r="G161" s="119">
        <v>45208</v>
      </c>
      <c r="H161" s="119">
        <v>46304</v>
      </c>
      <c r="I161" s="7" t="s">
        <v>301</v>
      </c>
      <c r="J161" s="7" t="s">
        <v>446</v>
      </c>
      <c r="K161" s="7" t="s">
        <v>60</v>
      </c>
      <c r="L161" s="22">
        <v>10064</v>
      </c>
      <c r="M161" s="7" t="s">
        <v>29</v>
      </c>
      <c r="N161" s="30">
        <v>895267.8</v>
      </c>
      <c r="O161" s="31">
        <f t="shared" ref="O161:O191" si="7">$O$53</f>
        <v>0.80000002320407437</v>
      </c>
      <c r="P161" s="31">
        <f t="shared" ref="P161:P191" si="8">$P$41</f>
        <v>0.19999997679592565</v>
      </c>
      <c r="Q161" s="33" t="s">
        <v>549</v>
      </c>
      <c r="R161" s="33" t="s">
        <v>550</v>
      </c>
    </row>
    <row r="162" spans="1:18" x14ac:dyDescent="0.25">
      <c r="A162" s="37"/>
      <c r="D162" s="39"/>
      <c r="E162" s="117"/>
      <c r="F162" s="117"/>
      <c r="G162" s="120"/>
      <c r="H162" s="120"/>
      <c r="I162" s="7" t="s">
        <v>302</v>
      </c>
      <c r="J162" s="7" t="s">
        <v>447</v>
      </c>
      <c r="K162" s="7" t="s">
        <v>42</v>
      </c>
      <c r="L162" s="22" t="s">
        <v>603</v>
      </c>
      <c r="M162" s="7" t="s">
        <v>23</v>
      </c>
      <c r="N162" s="30"/>
      <c r="O162" s="32"/>
      <c r="P162" s="32"/>
      <c r="Q162" s="33" t="s">
        <v>549</v>
      </c>
      <c r="R162" s="33" t="s">
        <v>550</v>
      </c>
    </row>
    <row r="163" spans="1:18" x14ac:dyDescent="0.25">
      <c r="A163" s="37"/>
      <c r="D163" s="39"/>
      <c r="E163" s="117"/>
      <c r="F163" s="117"/>
      <c r="G163" s="120"/>
      <c r="H163" s="120"/>
      <c r="I163" s="7" t="s">
        <v>249</v>
      </c>
      <c r="J163" s="7" t="s">
        <v>376</v>
      </c>
      <c r="K163" s="7" t="s">
        <v>32</v>
      </c>
      <c r="L163" s="22">
        <v>10144</v>
      </c>
      <c r="M163" s="7" t="s">
        <v>29</v>
      </c>
      <c r="N163" s="30"/>
      <c r="O163" s="32"/>
      <c r="P163" s="32"/>
      <c r="Q163" s="33" t="s">
        <v>549</v>
      </c>
      <c r="R163" s="33" t="s">
        <v>550</v>
      </c>
    </row>
    <row r="164" spans="1:18" x14ac:dyDescent="0.25">
      <c r="A164" s="37"/>
      <c r="D164" s="39"/>
      <c r="E164" s="117"/>
      <c r="F164" s="117"/>
      <c r="G164" s="120"/>
      <c r="H164" s="120"/>
      <c r="I164" s="7" t="s">
        <v>303</v>
      </c>
      <c r="J164" s="7" t="s">
        <v>448</v>
      </c>
      <c r="K164" s="7" t="s">
        <v>42</v>
      </c>
      <c r="L164" s="22" t="s">
        <v>604</v>
      </c>
      <c r="M164" s="7" t="s">
        <v>23</v>
      </c>
      <c r="N164" s="30"/>
      <c r="O164" s="32"/>
      <c r="P164" s="32"/>
      <c r="Q164" s="33" t="s">
        <v>549</v>
      </c>
      <c r="R164" s="33" t="s">
        <v>550</v>
      </c>
    </row>
    <row r="165" spans="1:18" x14ac:dyDescent="0.25">
      <c r="A165" s="37"/>
      <c r="D165" s="39"/>
      <c r="E165" s="117"/>
      <c r="F165" s="117"/>
      <c r="G165" s="120"/>
      <c r="H165" s="120"/>
      <c r="I165" s="7" t="s">
        <v>304</v>
      </c>
      <c r="J165" s="7" t="s">
        <v>449</v>
      </c>
      <c r="K165" s="7" t="s">
        <v>32</v>
      </c>
      <c r="L165" s="22">
        <v>10128</v>
      </c>
      <c r="M165" s="7" t="s">
        <v>29</v>
      </c>
      <c r="N165" s="30"/>
      <c r="O165" s="32"/>
      <c r="P165" s="32"/>
      <c r="Q165" s="33" t="s">
        <v>549</v>
      </c>
      <c r="R165" s="33" t="s">
        <v>550</v>
      </c>
    </row>
    <row r="166" spans="1:18" x14ac:dyDescent="0.25">
      <c r="A166" s="37"/>
      <c r="D166" s="40"/>
      <c r="E166" s="118"/>
      <c r="F166" s="118"/>
      <c r="G166" s="121"/>
      <c r="H166" s="121"/>
      <c r="I166" s="7" t="s">
        <v>244</v>
      </c>
      <c r="J166" s="7" t="s">
        <v>369</v>
      </c>
      <c r="K166" s="7" t="s">
        <v>370</v>
      </c>
      <c r="L166" s="22">
        <v>13007</v>
      </c>
      <c r="M166" s="7" t="s">
        <v>23</v>
      </c>
      <c r="N166" s="30"/>
      <c r="O166" s="32"/>
      <c r="P166" s="32"/>
      <c r="Q166" s="33" t="s">
        <v>549</v>
      </c>
      <c r="R166" s="33" t="s">
        <v>550</v>
      </c>
    </row>
    <row r="167" spans="1:18" x14ac:dyDescent="0.25">
      <c r="A167" s="37">
        <v>32</v>
      </c>
      <c r="D167" s="38" t="s">
        <v>207</v>
      </c>
      <c r="E167" s="116">
        <v>4</v>
      </c>
      <c r="F167" s="116" t="s">
        <v>226</v>
      </c>
      <c r="G167" s="119">
        <v>45208</v>
      </c>
      <c r="H167" s="119">
        <v>46304</v>
      </c>
      <c r="I167" s="7" t="s">
        <v>305</v>
      </c>
      <c r="J167" s="7" t="s">
        <v>450</v>
      </c>
      <c r="K167" s="7" t="s">
        <v>451</v>
      </c>
      <c r="L167" s="22">
        <v>10060</v>
      </c>
      <c r="M167" s="7" t="s">
        <v>29</v>
      </c>
      <c r="N167" s="30">
        <v>1997100</v>
      </c>
      <c r="O167" s="31">
        <f t="shared" si="7"/>
        <v>0.80000002320407437</v>
      </c>
      <c r="P167" s="31">
        <f t="shared" si="8"/>
        <v>0.19999997679592565</v>
      </c>
      <c r="Q167" s="33" t="s">
        <v>551</v>
      </c>
      <c r="R167" s="33" t="s">
        <v>552</v>
      </c>
    </row>
    <row r="168" spans="1:18" x14ac:dyDescent="0.25">
      <c r="A168" s="37"/>
      <c r="D168" s="40"/>
      <c r="E168" s="118"/>
      <c r="F168" s="118"/>
      <c r="G168" s="121"/>
      <c r="H168" s="121"/>
      <c r="I168" s="7" t="s">
        <v>306</v>
      </c>
      <c r="J168" s="7" t="s">
        <v>452</v>
      </c>
      <c r="K168" s="7" t="s">
        <v>453</v>
      </c>
      <c r="L168" s="22">
        <v>69373</v>
      </c>
      <c r="M168" s="7" t="s">
        <v>23</v>
      </c>
      <c r="N168" s="30"/>
      <c r="O168" s="32"/>
      <c r="P168" s="32"/>
      <c r="Q168" s="33" t="s">
        <v>551</v>
      </c>
      <c r="R168" s="33" t="s">
        <v>552</v>
      </c>
    </row>
    <row r="169" spans="1:18" x14ac:dyDescent="0.25">
      <c r="A169" s="37">
        <v>33</v>
      </c>
      <c r="D169" s="38" t="s">
        <v>208</v>
      </c>
      <c r="E169" s="116">
        <v>4</v>
      </c>
      <c r="F169" s="116" t="s">
        <v>226</v>
      </c>
      <c r="G169" s="119">
        <v>45208</v>
      </c>
      <c r="H169" s="119">
        <v>46304</v>
      </c>
      <c r="I169" s="7" t="s">
        <v>307</v>
      </c>
      <c r="J169" s="7" t="s">
        <v>454</v>
      </c>
      <c r="K169" s="7" t="s">
        <v>455</v>
      </c>
      <c r="L169" s="22">
        <v>73330</v>
      </c>
      <c r="M169" s="7" t="s">
        <v>23</v>
      </c>
      <c r="N169" s="30">
        <v>1984204.1</v>
      </c>
      <c r="O169" s="31">
        <f t="shared" si="7"/>
        <v>0.80000002320407437</v>
      </c>
      <c r="P169" s="31">
        <f t="shared" si="8"/>
        <v>0.19999997679592565</v>
      </c>
      <c r="Q169" s="33" t="s">
        <v>553</v>
      </c>
      <c r="R169" s="33" t="s">
        <v>554</v>
      </c>
    </row>
    <row r="170" spans="1:18" x14ac:dyDescent="0.25">
      <c r="A170" s="37"/>
      <c r="D170" s="39"/>
      <c r="E170" s="117"/>
      <c r="F170" s="117"/>
      <c r="G170" s="120"/>
      <c r="H170" s="120"/>
      <c r="I170" s="7" t="s">
        <v>308</v>
      </c>
      <c r="J170" s="7" t="s">
        <v>456</v>
      </c>
      <c r="K170" s="7" t="s">
        <v>457</v>
      </c>
      <c r="L170" s="22">
        <v>73470</v>
      </c>
      <c r="M170" s="7" t="s">
        <v>23</v>
      </c>
      <c r="N170" s="30"/>
      <c r="O170" s="32"/>
      <c r="P170" s="32"/>
      <c r="Q170" s="33" t="s">
        <v>553</v>
      </c>
      <c r="R170" s="33" t="s">
        <v>554</v>
      </c>
    </row>
    <row r="171" spans="1:18" x14ac:dyDescent="0.25">
      <c r="A171" s="37"/>
      <c r="D171" s="39"/>
      <c r="E171" s="117"/>
      <c r="F171" s="117"/>
      <c r="G171" s="120"/>
      <c r="H171" s="120"/>
      <c r="I171" s="7" t="s">
        <v>290</v>
      </c>
      <c r="J171" s="7" t="s">
        <v>431</v>
      </c>
      <c r="K171" s="7" t="s">
        <v>432</v>
      </c>
      <c r="L171" s="22">
        <v>73207</v>
      </c>
      <c r="M171" s="7" t="s">
        <v>23</v>
      </c>
      <c r="N171" s="30"/>
      <c r="O171" s="32"/>
      <c r="P171" s="32"/>
      <c r="Q171" s="33" t="s">
        <v>553</v>
      </c>
      <c r="R171" s="33" t="s">
        <v>554</v>
      </c>
    </row>
    <row r="172" spans="1:18" x14ac:dyDescent="0.25">
      <c r="A172" s="37"/>
      <c r="D172" s="39"/>
      <c r="E172" s="117"/>
      <c r="F172" s="117"/>
      <c r="G172" s="120"/>
      <c r="H172" s="120"/>
      <c r="I172" s="7" t="s">
        <v>277</v>
      </c>
      <c r="J172" s="7" t="s">
        <v>413</v>
      </c>
      <c r="K172" s="7" t="s">
        <v>32</v>
      </c>
      <c r="L172" s="22">
        <v>10138</v>
      </c>
      <c r="M172" s="7" t="s">
        <v>29</v>
      </c>
      <c r="N172" s="30"/>
      <c r="O172" s="32"/>
      <c r="P172" s="32"/>
      <c r="Q172" s="33" t="s">
        <v>553</v>
      </c>
      <c r="R172" s="33" t="s">
        <v>554</v>
      </c>
    </row>
    <row r="173" spans="1:18" x14ac:dyDescent="0.25">
      <c r="A173" s="37"/>
      <c r="D173" s="39"/>
      <c r="E173" s="117"/>
      <c r="F173" s="117"/>
      <c r="G173" s="120"/>
      <c r="H173" s="120"/>
      <c r="I173" s="7" t="s">
        <v>309</v>
      </c>
      <c r="J173" s="7" t="s">
        <v>458</v>
      </c>
      <c r="K173" s="7" t="s">
        <v>32</v>
      </c>
      <c r="L173" s="22">
        <v>10135</v>
      </c>
      <c r="M173" s="7" t="s">
        <v>29</v>
      </c>
      <c r="N173" s="30"/>
      <c r="O173" s="32"/>
      <c r="P173" s="32"/>
      <c r="Q173" s="33" t="s">
        <v>553</v>
      </c>
      <c r="R173" s="33" t="s">
        <v>554</v>
      </c>
    </row>
    <row r="174" spans="1:18" x14ac:dyDescent="0.25">
      <c r="A174" s="37"/>
      <c r="D174" s="40"/>
      <c r="E174" s="118"/>
      <c r="F174" s="118"/>
      <c r="G174" s="121"/>
      <c r="H174" s="121"/>
      <c r="I174" s="7" t="s">
        <v>310</v>
      </c>
      <c r="J174" s="7" t="s">
        <v>459</v>
      </c>
      <c r="K174" s="7" t="s">
        <v>460</v>
      </c>
      <c r="L174" s="22">
        <v>10034</v>
      </c>
      <c r="M174" s="7" t="s">
        <v>29</v>
      </c>
      <c r="N174" s="30"/>
      <c r="O174" s="32"/>
      <c r="P174" s="32"/>
      <c r="Q174" s="33" t="s">
        <v>553</v>
      </c>
      <c r="R174" s="33" t="s">
        <v>554</v>
      </c>
    </row>
    <row r="175" spans="1:18" x14ac:dyDescent="0.25">
      <c r="A175" s="37">
        <v>34</v>
      </c>
      <c r="D175" s="38" t="s">
        <v>209</v>
      </c>
      <c r="E175" s="116">
        <v>4</v>
      </c>
      <c r="F175" s="116" t="s">
        <v>226</v>
      </c>
      <c r="G175" s="119">
        <v>45208</v>
      </c>
      <c r="H175" s="119">
        <v>46304</v>
      </c>
      <c r="I175" s="7" t="s">
        <v>235</v>
      </c>
      <c r="J175" s="7" t="s">
        <v>356</v>
      </c>
      <c r="K175" s="7" t="s">
        <v>42</v>
      </c>
      <c r="L175" s="22" t="s">
        <v>593</v>
      </c>
      <c r="M175" s="7" t="s">
        <v>23</v>
      </c>
      <c r="N175" s="30">
        <v>2000000</v>
      </c>
      <c r="O175" s="31">
        <f t="shared" si="7"/>
        <v>0.80000002320407437</v>
      </c>
      <c r="P175" s="31">
        <f t="shared" si="8"/>
        <v>0.19999997679592565</v>
      </c>
      <c r="Q175" s="33" t="s">
        <v>555</v>
      </c>
      <c r="R175" s="33" t="s">
        <v>556</v>
      </c>
    </row>
    <row r="176" spans="1:18" x14ac:dyDescent="0.25">
      <c r="A176" s="37"/>
      <c r="D176" s="39"/>
      <c r="E176" s="117"/>
      <c r="F176" s="117"/>
      <c r="G176" s="120"/>
      <c r="H176" s="120"/>
      <c r="I176" s="7" t="s">
        <v>311</v>
      </c>
      <c r="J176" s="7" t="s">
        <v>461</v>
      </c>
      <c r="K176" s="7" t="s">
        <v>123</v>
      </c>
      <c r="L176" s="22">
        <v>12100</v>
      </c>
      <c r="M176" s="7" t="s">
        <v>29</v>
      </c>
      <c r="N176" s="30"/>
      <c r="O176" s="32"/>
      <c r="P176" s="32"/>
      <c r="Q176" s="33" t="s">
        <v>555</v>
      </c>
      <c r="R176" s="33" t="s">
        <v>556</v>
      </c>
    </row>
    <row r="177" spans="1:18" x14ac:dyDescent="0.25">
      <c r="A177" s="37"/>
      <c r="D177" s="40"/>
      <c r="E177" s="118"/>
      <c r="F177" s="118"/>
      <c r="G177" s="121"/>
      <c r="H177" s="121"/>
      <c r="I177" s="7" t="s">
        <v>312</v>
      </c>
      <c r="J177" s="7" t="s">
        <v>462</v>
      </c>
      <c r="K177" s="7" t="s">
        <v>463</v>
      </c>
      <c r="L177" s="22">
        <v>12051</v>
      </c>
      <c r="M177" s="7" t="s">
        <v>29</v>
      </c>
      <c r="N177" s="30"/>
      <c r="O177" s="32"/>
      <c r="P177" s="32"/>
      <c r="Q177" s="33" t="s">
        <v>555</v>
      </c>
      <c r="R177" s="33" t="s">
        <v>556</v>
      </c>
    </row>
    <row r="178" spans="1:18" x14ac:dyDescent="0.25">
      <c r="A178" s="37">
        <v>35</v>
      </c>
      <c r="D178" s="38" t="s">
        <v>210</v>
      </c>
      <c r="E178" s="116">
        <v>4</v>
      </c>
      <c r="F178" s="116" t="s">
        <v>226</v>
      </c>
      <c r="G178" s="119">
        <v>45208</v>
      </c>
      <c r="H178" s="119">
        <v>46304</v>
      </c>
      <c r="I178" s="7" t="s">
        <v>313</v>
      </c>
      <c r="J178" s="7" t="s">
        <v>464</v>
      </c>
      <c r="K178" s="7" t="s">
        <v>81</v>
      </c>
      <c r="L178" s="22">
        <v>11100</v>
      </c>
      <c r="M178" s="7" t="s">
        <v>29</v>
      </c>
      <c r="N178" s="30">
        <v>1340625</v>
      </c>
      <c r="O178" s="31">
        <f t="shared" si="7"/>
        <v>0.80000002320407437</v>
      </c>
      <c r="P178" s="31">
        <f t="shared" si="8"/>
        <v>0.19999997679592565</v>
      </c>
      <c r="Q178" s="33" t="s">
        <v>557</v>
      </c>
      <c r="R178" s="33" t="s">
        <v>558</v>
      </c>
    </row>
    <row r="179" spans="1:18" x14ac:dyDescent="0.25">
      <c r="A179" s="37"/>
      <c r="D179" s="40"/>
      <c r="E179" s="118"/>
      <c r="F179" s="118"/>
      <c r="G179" s="121"/>
      <c r="H179" s="121"/>
      <c r="I179" s="7" t="s">
        <v>314</v>
      </c>
      <c r="J179" s="7" t="s">
        <v>465</v>
      </c>
      <c r="K179" s="7" t="s">
        <v>466</v>
      </c>
      <c r="L179" s="22">
        <v>74703</v>
      </c>
      <c r="M179" s="7" t="s">
        <v>23</v>
      </c>
      <c r="N179" s="30"/>
      <c r="O179" s="32"/>
      <c r="P179" s="32"/>
      <c r="Q179" s="33" t="s">
        <v>557</v>
      </c>
      <c r="R179" s="33" t="s">
        <v>558</v>
      </c>
    </row>
    <row r="180" spans="1:18" x14ac:dyDescent="0.25">
      <c r="A180" s="37">
        <v>36</v>
      </c>
      <c r="D180" s="38" t="s">
        <v>211</v>
      </c>
      <c r="E180" s="116">
        <v>4</v>
      </c>
      <c r="F180" s="116" t="s">
        <v>226</v>
      </c>
      <c r="G180" s="119">
        <v>45208</v>
      </c>
      <c r="H180" s="119">
        <v>46304</v>
      </c>
      <c r="I180" s="7" t="s">
        <v>234</v>
      </c>
      <c r="J180" s="7" t="s">
        <v>354</v>
      </c>
      <c r="K180" s="7" t="s">
        <v>355</v>
      </c>
      <c r="L180" s="22">
        <v>18038</v>
      </c>
      <c r="M180" s="7" t="s">
        <v>29</v>
      </c>
      <c r="N180" s="30">
        <v>1958750</v>
      </c>
      <c r="O180" s="31">
        <f t="shared" si="7"/>
        <v>0.80000002320407437</v>
      </c>
      <c r="P180" s="31">
        <f t="shared" si="8"/>
        <v>0.19999997679592565</v>
      </c>
      <c r="Q180" s="33" t="s">
        <v>559</v>
      </c>
      <c r="R180" s="33" t="s">
        <v>560</v>
      </c>
    </row>
    <row r="181" spans="1:18" x14ac:dyDescent="0.25">
      <c r="A181" s="37"/>
      <c r="D181" s="40"/>
      <c r="E181" s="118"/>
      <c r="F181" s="118"/>
      <c r="G181" s="121"/>
      <c r="H181" s="121"/>
      <c r="I181" s="7" t="s">
        <v>315</v>
      </c>
      <c r="J181" s="7" t="s">
        <v>467</v>
      </c>
      <c r="K181" s="7" t="s">
        <v>37</v>
      </c>
      <c r="L181" s="22" t="s">
        <v>605</v>
      </c>
      <c r="M181" s="7" t="s">
        <v>23</v>
      </c>
      <c r="N181" s="30"/>
      <c r="O181" s="32"/>
      <c r="P181" s="32"/>
      <c r="Q181" s="33" t="s">
        <v>559</v>
      </c>
      <c r="R181" s="33" t="s">
        <v>560</v>
      </c>
    </row>
    <row r="182" spans="1:18" x14ac:dyDescent="0.25">
      <c r="A182" s="37">
        <v>37</v>
      </c>
      <c r="D182" s="38" t="s">
        <v>212</v>
      </c>
      <c r="E182" s="116">
        <v>4</v>
      </c>
      <c r="F182" s="116" t="s">
        <v>86</v>
      </c>
      <c r="G182" s="119">
        <v>45208</v>
      </c>
      <c r="H182" s="119">
        <v>46304</v>
      </c>
      <c r="I182" s="7" t="s">
        <v>316</v>
      </c>
      <c r="J182" s="7" t="s">
        <v>468</v>
      </c>
      <c r="K182" s="7" t="s">
        <v>469</v>
      </c>
      <c r="L182" s="22">
        <v>11020</v>
      </c>
      <c r="M182" s="7" t="s">
        <v>29</v>
      </c>
      <c r="N182" s="30">
        <v>2865000</v>
      </c>
      <c r="O182" s="31">
        <f t="shared" si="7"/>
        <v>0.80000002320407437</v>
      </c>
      <c r="P182" s="31">
        <f t="shared" si="8"/>
        <v>0.19999997679592565</v>
      </c>
      <c r="Q182" s="33" t="s">
        <v>561</v>
      </c>
      <c r="R182" s="33" t="s">
        <v>562</v>
      </c>
    </row>
    <row r="183" spans="1:18" x14ac:dyDescent="0.25">
      <c r="A183" s="37"/>
      <c r="D183" s="39"/>
      <c r="E183" s="117"/>
      <c r="F183" s="117"/>
      <c r="G183" s="120"/>
      <c r="H183" s="120"/>
      <c r="I183" s="7" t="s">
        <v>317</v>
      </c>
      <c r="J183" s="7" t="s">
        <v>470</v>
      </c>
      <c r="K183" s="7" t="s">
        <v>469</v>
      </c>
      <c r="L183" s="22">
        <v>11020</v>
      </c>
      <c r="M183" s="7" t="s">
        <v>29</v>
      </c>
      <c r="N183" s="30"/>
      <c r="O183" s="32"/>
      <c r="P183" s="32"/>
      <c r="Q183" s="33" t="s">
        <v>561</v>
      </c>
      <c r="R183" s="33" t="s">
        <v>562</v>
      </c>
    </row>
    <row r="184" spans="1:18" x14ac:dyDescent="0.25">
      <c r="A184" s="37"/>
      <c r="D184" s="39"/>
      <c r="E184" s="117"/>
      <c r="F184" s="117"/>
      <c r="G184" s="120"/>
      <c r="H184" s="120"/>
      <c r="I184" s="7" t="s">
        <v>318</v>
      </c>
      <c r="J184" s="7" t="s">
        <v>471</v>
      </c>
      <c r="K184" s="7" t="s">
        <v>472</v>
      </c>
      <c r="L184" s="22">
        <v>73500</v>
      </c>
      <c r="M184" s="7" t="s">
        <v>23</v>
      </c>
      <c r="N184" s="30"/>
      <c r="O184" s="32"/>
      <c r="P184" s="32"/>
      <c r="Q184" s="33" t="s">
        <v>561</v>
      </c>
      <c r="R184" s="33" t="s">
        <v>562</v>
      </c>
    </row>
    <row r="185" spans="1:18" x14ac:dyDescent="0.25">
      <c r="A185" s="37"/>
      <c r="D185" s="40"/>
      <c r="E185" s="118"/>
      <c r="F185" s="118"/>
      <c r="G185" s="121"/>
      <c r="H185" s="121"/>
      <c r="I185" s="7" t="s">
        <v>319</v>
      </c>
      <c r="J185" s="7" t="s">
        <v>473</v>
      </c>
      <c r="K185" s="7" t="s">
        <v>474</v>
      </c>
      <c r="L185" s="22">
        <v>73500</v>
      </c>
      <c r="M185" s="7" t="s">
        <v>23</v>
      </c>
      <c r="N185" s="30"/>
      <c r="O185" s="32"/>
      <c r="P185" s="32"/>
      <c r="Q185" s="33" t="s">
        <v>561</v>
      </c>
      <c r="R185" s="33" t="s">
        <v>562</v>
      </c>
    </row>
    <row r="186" spans="1:18" x14ac:dyDescent="0.25">
      <c r="A186" s="37">
        <v>38</v>
      </c>
      <c r="D186" s="38" t="s">
        <v>213</v>
      </c>
      <c r="E186" s="116">
        <v>4</v>
      </c>
      <c r="F186" s="116" t="s">
        <v>86</v>
      </c>
      <c r="G186" s="119">
        <v>45208</v>
      </c>
      <c r="H186" s="119">
        <v>46304</v>
      </c>
      <c r="I186" s="7" t="s">
        <v>320</v>
      </c>
      <c r="J186" s="7" t="s">
        <v>475</v>
      </c>
      <c r="K186" s="7" t="s">
        <v>75</v>
      </c>
      <c r="L186" s="22">
        <v>74441</v>
      </c>
      <c r="M186" s="7" t="s">
        <v>23</v>
      </c>
      <c r="N186" s="30">
        <v>2997750</v>
      </c>
      <c r="O186" s="31">
        <f t="shared" si="7"/>
        <v>0.80000002320407437</v>
      </c>
      <c r="P186" s="31">
        <f t="shared" si="8"/>
        <v>0.19999997679592565</v>
      </c>
      <c r="Q186" s="33" t="s">
        <v>563</v>
      </c>
      <c r="R186" s="33" t="s">
        <v>564</v>
      </c>
    </row>
    <row r="187" spans="1:18" x14ac:dyDescent="0.25">
      <c r="A187" s="37"/>
      <c r="D187" s="39"/>
      <c r="E187" s="117"/>
      <c r="F187" s="117"/>
      <c r="G187" s="120"/>
      <c r="H187" s="120"/>
      <c r="I187" s="7" t="s">
        <v>91</v>
      </c>
      <c r="J187" s="7" t="s">
        <v>92</v>
      </c>
      <c r="K187" s="7" t="s">
        <v>93</v>
      </c>
      <c r="L187" s="22">
        <v>74400</v>
      </c>
      <c r="M187" s="7" t="s">
        <v>23</v>
      </c>
      <c r="N187" s="30"/>
      <c r="O187" s="32"/>
      <c r="P187" s="32"/>
      <c r="Q187" s="33" t="s">
        <v>563</v>
      </c>
      <c r="R187" s="33" t="s">
        <v>564</v>
      </c>
    </row>
    <row r="188" spans="1:18" x14ac:dyDescent="0.25">
      <c r="A188" s="37"/>
      <c r="D188" s="39"/>
      <c r="E188" s="117"/>
      <c r="F188" s="117"/>
      <c r="G188" s="120"/>
      <c r="H188" s="120"/>
      <c r="I188" s="7" t="s">
        <v>79</v>
      </c>
      <c r="J188" s="7" t="s">
        <v>80</v>
      </c>
      <c r="K188" s="7" t="s">
        <v>81</v>
      </c>
      <c r="L188" s="22">
        <v>11100</v>
      </c>
      <c r="M188" s="7" t="s">
        <v>29</v>
      </c>
      <c r="N188" s="30"/>
      <c r="O188" s="32"/>
      <c r="P188" s="32"/>
      <c r="Q188" s="33" t="s">
        <v>563</v>
      </c>
      <c r="R188" s="33" t="s">
        <v>564</v>
      </c>
    </row>
    <row r="189" spans="1:18" x14ac:dyDescent="0.25">
      <c r="A189" s="37"/>
      <c r="D189" s="39"/>
      <c r="E189" s="117"/>
      <c r="F189" s="117"/>
      <c r="G189" s="120"/>
      <c r="H189" s="120"/>
      <c r="I189" s="7" t="s">
        <v>317</v>
      </c>
      <c r="J189" s="7" t="s">
        <v>470</v>
      </c>
      <c r="K189" s="7" t="s">
        <v>469</v>
      </c>
      <c r="L189" s="22">
        <v>11020</v>
      </c>
      <c r="M189" s="7" t="s">
        <v>29</v>
      </c>
      <c r="N189" s="30"/>
      <c r="O189" s="32"/>
      <c r="P189" s="32"/>
      <c r="Q189" s="33" t="s">
        <v>563</v>
      </c>
      <c r="R189" s="33" t="s">
        <v>564</v>
      </c>
    </row>
    <row r="190" spans="1:18" x14ac:dyDescent="0.25">
      <c r="A190" s="37"/>
      <c r="D190" s="40"/>
      <c r="E190" s="118"/>
      <c r="F190" s="118"/>
      <c r="G190" s="121"/>
      <c r="H190" s="121"/>
      <c r="I190" s="7" t="s">
        <v>321</v>
      </c>
      <c r="J190" s="7" t="s">
        <v>476</v>
      </c>
      <c r="K190" s="7" t="s">
        <v>477</v>
      </c>
      <c r="L190" s="22">
        <v>11020</v>
      </c>
      <c r="M190" s="7" t="s">
        <v>29</v>
      </c>
      <c r="N190" s="30"/>
      <c r="O190" s="32"/>
      <c r="P190" s="32"/>
      <c r="Q190" s="33" t="s">
        <v>563</v>
      </c>
      <c r="R190" s="33" t="s">
        <v>564</v>
      </c>
    </row>
    <row r="191" spans="1:18" x14ac:dyDescent="0.25">
      <c r="A191" s="37">
        <v>39</v>
      </c>
      <c r="D191" s="38" t="s">
        <v>214</v>
      </c>
      <c r="E191" s="116">
        <v>4</v>
      </c>
      <c r="F191" s="116" t="s">
        <v>86</v>
      </c>
      <c r="G191" s="119">
        <v>45208</v>
      </c>
      <c r="H191" s="119">
        <v>46304</v>
      </c>
      <c r="I191" s="7" t="s">
        <v>322</v>
      </c>
      <c r="J191" s="7" t="s">
        <v>478</v>
      </c>
      <c r="K191" s="7" t="s">
        <v>479</v>
      </c>
      <c r="L191" s="22">
        <v>12015</v>
      </c>
      <c r="M191" s="7" t="s">
        <v>29</v>
      </c>
      <c r="N191" s="30">
        <v>2999750</v>
      </c>
      <c r="O191" s="31">
        <f t="shared" si="7"/>
        <v>0.80000002320407437</v>
      </c>
      <c r="P191" s="31">
        <f t="shared" si="8"/>
        <v>0.19999997679592565</v>
      </c>
      <c r="Q191" s="33" t="s">
        <v>581</v>
      </c>
      <c r="R191" s="33" t="s">
        <v>566</v>
      </c>
    </row>
    <row r="192" spans="1:18" x14ac:dyDescent="0.25">
      <c r="A192" s="37"/>
      <c r="D192" s="39"/>
      <c r="E192" s="117"/>
      <c r="F192" s="117"/>
      <c r="G192" s="120"/>
      <c r="H192" s="120"/>
      <c r="I192" s="7" t="s">
        <v>323</v>
      </c>
      <c r="J192" s="7" t="s">
        <v>480</v>
      </c>
      <c r="K192" s="7" t="s">
        <v>123</v>
      </c>
      <c r="L192" s="22">
        <v>12100</v>
      </c>
      <c r="M192" s="7" t="s">
        <v>29</v>
      </c>
      <c r="N192" s="30"/>
      <c r="O192" s="32"/>
      <c r="P192" s="32"/>
      <c r="Q192" s="33" t="s">
        <v>565</v>
      </c>
      <c r="R192" s="33" t="s">
        <v>566</v>
      </c>
    </row>
    <row r="193" spans="1:18" x14ac:dyDescent="0.25">
      <c r="A193" s="37"/>
      <c r="D193" s="39"/>
      <c r="E193" s="117"/>
      <c r="F193" s="117"/>
      <c r="G193" s="120"/>
      <c r="H193" s="120"/>
      <c r="I193" s="7" t="s">
        <v>35</v>
      </c>
      <c r="J193" s="7" t="s">
        <v>36</v>
      </c>
      <c r="K193" s="7" t="s">
        <v>37</v>
      </c>
      <c r="L193" s="22" t="s">
        <v>583</v>
      </c>
      <c r="M193" s="7" t="s">
        <v>23</v>
      </c>
      <c r="N193" s="30"/>
      <c r="O193" s="32"/>
      <c r="P193" s="32"/>
      <c r="Q193" s="33" t="s">
        <v>565</v>
      </c>
      <c r="R193" s="33" t="s">
        <v>566</v>
      </c>
    </row>
    <row r="194" spans="1:18" x14ac:dyDescent="0.25">
      <c r="A194" s="37"/>
      <c r="D194" s="39"/>
      <c r="E194" s="117"/>
      <c r="F194" s="117"/>
      <c r="G194" s="120"/>
      <c r="H194" s="120"/>
      <c r="I194" s="7" t="s">
        <v>324</v>
      </c>
      <c r="J194" s="7" t="s">
        <v>481</v>
      </c>
      <c r="K194" s="7" t="s">
        <v>37</v>
      </c>
      <c r="L194" s="22" t="s">
        <v>583</v>
      </c>
      <c r="M194" s="7" t="s">
        <v>23</v>
      </c>
      <c r="N194" s="30"/>
      <c r="O194" s="32"/>
      <c r="P194" s="32"/>
      <c r="Q194" s="33" t="s">
        <v>565</v>
      </c>
      <c r="R194" s="33" t="s">
        <v>566</v>
      </c>
    </row>
    <row r="195" spans="1:18" x14ac:dyDescent="0.25">
      <c r="A195" s="37"/>
      <c r="D195" s="39"/>
      <c r="E195" s="117"/>
      <c r="F195" s="117"/>
      <c r="G195" s="120"/>
      <c r="H195" s="120"/>
      <c r="I195" s="7" t="s">
        <v>95</v>
      </c>
      <c r="J195" s="7" t="s">
        <v>96</v>
      </c>
      <c r="K195" s="7" t="s">
        <v>42</v>
      </c>
      <c r="L195" s="22" t="s">
        <v>584</v>
      </c>
      <c r="M195" s="7" t="s">
        <v>23</v>
      </c>
      <c r="N195" s="30"/>
      <c r="O195" s="32"/>
      <c r="P195" s="32"/>
      <c r="Q195" s="33" t="s">
        <v>565</v>
      </c>
      <c r="R195" s="33" t="s">
        <v>566</v>
      </c>
    </row>
    <row r="196" spans="1:18" x14ac:dyDescent="0.25">
      <c r="A196" s="37"/>
      <c r="D196" s="39"/>
      <c r="E196" s="117"/>
      <c r="F196" s="117"/>
      <c r="G196" s="120"/>
      <c r="H196" s="120"/>
      <c r="I196" s="7" t="s">
        <v>267</v>
      </c>
      <c r="J196" s="7" t="s">
        <v>399</v>
      </c>
      <c r="K196" s="7" t="s">
        <v>400</v>
      </c>
      <c r="L196" s="22">
        <v>12010</v>
      </c>
      <c r="M196" s="7" t="s">
        <v>29</v>
      </c>
      <c r="N196" s="30"/>
      <c r="O196" s="32"/>
      <c r="P196" s="32"/>
      <c r="Q196" s="33" t="s">
        <v>565</v>
      </c>
      <c r="R196" s="33" t="s">
        <v>566</v>
      </c>
    </row>
    <row r="197" spans="1:18" x14ac:dyDescent="0.25">
      <c r="A197" s="37"/>
      <c r="D197" s="39"/>
      <c r="E197" s="117"/>
      <c r="F197" s="117"/>
      <c r="G197" s="120"/>
      <c r="H197" s="120"/>
      <c r="I197" s="7" t="s">
        <v>110</v>
      </c>
      <c r="J197" s="7" t="s">
        <v>111</v>
      </c>
      <c r="K197" s="7" t="s">
        <v>112</v>
      </c>
      <c r="L197" s="22">
        <v>18038</v>
      </c>
      <c r="M197" s="7" t="s">
        <v>29</v>
      </c>
      <c r="N197" s="30"/>
      <c r="O197" s="32"/>
      <c r="P197" s="32"/>
      <c r="Q197" s="33" t="s">
        <v>565</v>
      </c>
      <c r="R197" s="33" t="s">
        <v>566</v>
      </c>
    </row>
    <row r="198" spans="1:18" x14ac:dyDescent="0.25">
      <c r="A198" s="37"/>
      <c r="D198" s="39"/>
      <c r="E198" s="117"/>
      <c r="F198" s="117"/>
      <c r="G198" s="120"/>
      <c r="H198" s="120"/>
      <c r="I198" s="7" t="s">
        <v>268</v>
      </c>
      <c r="J198" s="7" t="s">
        <v>401</v>
      </c>
      <c r="K198" s="7" t="s">
        <v>402</v>
      </c>
      <c r="L198" s="22">
        <v>18037</v>
      </c>
      <c r="M198" s="7" t="s">
        <v>29</v>
      </c>
      <c r="N198" s="30"/>
      <c r="O198" s="32"/>
      <c r="P198" s="32"/>
      <c r="Q198" s="33" t="s">
        <v>565</v>
      </c>
      <c r="R198" s="33" t="s">
        <v>566</v>
      </c>
    </row>
    <row r="199" spans="1:18" x14ac:dyDescent="0.25">
      <c r="A199" s="37"/>
      <c r="D199" s="40"/>
      <c r="E199" s="118"/>
      <c r="F199" s="118"/>
      <c r="G199" s="121"/>
      <c r="H199" s="121"/>
      <c r="I199" s="7" t="s">
        <v>282</v>
      </c>
      <c r="J199" s="7" t="s">
        <v>420</v>
      </c>
      <c r="K199" s="7" t="s">
        <v>106</v>
      </c>
      <c r="L199" s="22">
        <v>18100</v>
      </c>
      <c r="M199" s="7" t="s">
        <v>29</v>
      </c>
      <c r="N199" s="30"/>
      <c r="O199" s="32"/>
      <c r="P199" s="32"/>
      <c r="Q199" s="33" t="s">
        <v>565</v>
      </c>
      <c r="R199" s="33" t="s">
        <v>566</v>
      </c>
    </row>
    <row r="200" spans="1:18" x14ac:dyDescent="0.25">
      <c r="A200" s="37">
        <v>40</v>
      </c>
      <c r="D200" s="38" t="s">
        <v>215</v>
      </c>
      <c r="E200" s="116">
        <v>4</v>
      </c>
      <c r="F200" s="116" t="s">
        <v>86</v>
      </c>
      <c r="G200" s="119">
        <v>45208</v>
      </c>
      <c r="H200" s="119">
        <v>46304</v>
      </c>
      <c r="I200" s="7" t="s">
        <v>68</v>
      </c>
      <c r="J200" s="7" t="s">
        <v>69</v>
      </c>
      <c r="K200" s="7" t="s">
        <v>70</v>
      </c>
      <c r="L200" s="22">
        <v>73018</v>
      </c>
      <c r="M200" s="7" t="s">
        <v>23</v>
      </c>
      <c r="N200" s="30">
        <v>2635850</v>
      </c>
      <c r="O200" s="31">
        <f t="shared" ref="O200:O231" si="9">$O$53</f>
        <v>0.80000002320407437</v>
      </c>
      <c r="P200" s="31">
        <f t="shared" ref="P200:P231" si="10">$P$41</f>
        <v>0.19999997679592565</v>
      </c>
      <c r="Q200" s="33" t="s">
        <v>567</v>
      </c>
      <c r="R200" s="33" t="s">
        <v>568</v>
      </c>
    </row>
    <row r="201" spans="1:18" x14ac:dyDescent="0.25">
      <c r="A201" s="37"/>
      <c r="D201" s="39"/>
      <c r="E201" s="117"/>
      <c r="F201" s="117"/>
      <c r="G201" s="120"/>
      <c r="H201" s="120"/>
      <c r="I201" s="7" t="s">
        <v>325</v>
      </c>
      <c r="J201" s="7" t="s">
        <v>482</v>
      </c>
      <c r="K201" s="7" t="s">
        <v>483</v>
      </c>
      <c r="L201" s="22">
        <v>73310</v>
      </c>
      <c r="M201" s="7" t="s">
        <v>23</v>
      </c>
      <c r="N201" s="30"/>
      <c r="O201" s="32"/>
      <c r="P201" s="32"/>
      <c r="Q201" s="33" t="s">
        <v>567</v>
      </c>
      <c r="R201" s="33" t="s">
        <v>568</v>
      </c>
    </row>
    <row r="202" spans="1:18" x14ac:dyDescent="0.25">
      <c r="A202" s="37"/>
      <c r="D202" s="39"/>
      <c r="E202" s="117"/>
      <c r="F202" s="117"/>
      <c r="G202" s="120"/>
      <c r="H202" s="120"/>
      <c r="I202" s="7" t="s">
        <v>326</v>
      </c>
      <c r="J202" s="7" t="s">
        <v>484</v>
      </c>
      <c r="K202" s="7" t="s">
        <v>368</v>
      </c>
      <c r="L202" s="22">
        <v>12030</v>
      </c>
      <c r="M202" s="7" t="s">
        <v>29</v>
      </c>
      <c r="N202" s="30"/>
      <c r="O202" s="32"/>
      <c r="P202" s="32"/>
      <c r="Q202" s="33" t="s">
        <v>567</v>
      </c>
      <c r="R202" s="33" t="s">
        <v>568</v>
      </c>
    </row>
    <row r="203" spans="1:18" x14ac:dyDescent="0.25">
      <c r="A203" s="37"/>
      <c r="D203" s="40"/>
      <c r="E203" s="118"/>
      <c r="F203" s="118"/>
      <c r="G203" s="121"/>
      <c r="H203" s="121"/>
      <c r="I203" s="7" t="s">
        <v>327</v>
      </c>
      <c r="J203" s="7" t="s">
        <v>485</v>
      </c>
      <c r="K203" s="7" t="s">
        <v>486</v>
      </c>
      <c r="L203" s="22">
        <v>12035</v>
      </c>
      <c r="M203" s="7" t="s">
        <v>29</v>
      </c>
      <c r="N203" s="30"/>
      <c r="O203" s="32"/>
      <c r="P203" s="32"/>
      <c r="Q203" s="33" t="s">
        <v>567</v>
      </c>
      <c r="R203" s="33" t="s">
        <v>568</v>
      </c>
    </row>
    <row r="204" spans="1:18" x14ac:dyDescent="0.25">
      <c r="A204" s="37">
        <v>41</v>
      </c>
      <c r="D204" s="38" t="s">
        <v>216</v>
      </c>
      <c r="E204" s="116">
        <v>4</v>
      </c>
      <c r="F204" s="116" t="s">
        <v>86</v>
      </c>
      <c r="G204" s="119">
        <v>45208</v>
      </c>
      <c r="H204" s="119">
        <v>46304</v>
      </c>
      <c r="I204" s="7" t="s">
        <v>328</v>
      </c>
      <c r="J204" s="7" t="s">
        <v>487</v>
      </c>
      <c r="K204" s="7" t="s">
        <v>488</v>
      </c>
      <c r="L204" s="22">
        <v>12011</v>
      </c>
      <c r="M204" s="7" t="s">
        <v>29</v>
      </c>
      <c r="N204" s="30">
        <v>2997363.5</v>
      </c>
      <c r="O204" s="31">
        <f t="shared" si="9"/>
        <v>0.80000002320407437</v>
      </c>
      <c r="P204" s="31">
        <f t="shared" si="10"/>
        <v>0.19999997679592565</v>
      </c>
      <c r="Q204" s="33" t="s">
        <v>569</v>
      </c>
      <c r="R204" s="33" t="s">
        <v>570</v>
      </c>
    </row>
    <row r="205" spans="1:18" x14ac:dyDescent="0.25">
      <c r="A205" s="37"/>
      <c r="D205" s="39"/>
      <c r="E205" s="117"/>
      <c r="F205" s="117"/>
      <c r="G205" s="120"/>
      <c r="H205" s="120"/>
      <c r="I205" s="7" t="s">
        <v>329</v>
      </c>
      <c r="J205" s="7" t="s">
        <v>489</v>
      </c>
      <c r="K205" s="7" t="s">
        <v>490</v>
      </c>
      <c r="L205" s="22" t="s">
        <v>606</v>
      </c>
      <c r="M205" s="7" t="s">
        <v>23</v>
      </c>
      <c r="N205" s="30"/>
      <c r="O205" s="32"/>
      <c r="P205" s="32"/>
      <c r="Q205" s="33" t="s">
        <v>569</v>
      </c>
      <c r="R205" s="33" t="s">
        <v>570</v>
      </c>
    </row>
    <row r="206" spans="1:18" x14ac:dyDescent="0.25">
      <c r="A206" s="37"/>
      <c r="D206" s="39"/>
      <c r="E206" s="117"/>
      <c r="F206" s="117"/>
      <c r="G206" s="120"/>
      <c r="H206" s="120"/>
      <c r="I206" s="7" t="s">
        <v>330</v>
      </c>
      <c r="J206" s="7" t="s">
        <v>491</v>
      </c>
      <c r="K206" s="7" t="s">
        <v>492</v>
      </c>
      <c r="L206" s="22">
        <v>12018</v>
      </c>
      <c r="M206" s="7" t="s">
        <v>29</v>
      </c>
      <c r="N206" s="30"/>
      <c r="O206" s="32"/>
      <c r="P206" s="32"/>
      <c r="Q206" s="33" t="s">
        <v>569</v>
      </c>
      <c r="R206" s="33" t="s">
        <v>570</v>
      </c>
    </row>
    <row r="207" spans="1:18" x14ac:dyDescent="0.25">
      <c r="A207" s="37"/>
      <c r="D207" s="39"/>
      <c r="E207" s="117"/>
      <c r="F207" s="117"/>
      <c r="G207" s="120"/>
      <c r="H207" s="120"/>
      <c r="I207" s="7" t="s">
        <v>331</v>
      </c>
      <c r="J207" s="7" t="s">
        <v>493</v>
      </c>
      <c r="K207" s="7" t="s">
        <v>494</v>
      </c>
      <c r="L207" s="22">
        <v>12019</v>
      </c>
      <c r="M207" s="7" t="s">
        <v>29</v>
      </c>
      <c r="N207" s="30"/>
      <c r="O207" s="32"/>
      <c r="P207" s="32"/>
      <c r="Q207" s="33" t="s">
        <v>569</v>
      </c>
      <c r="R207" s="33" t="s">
        <v>570</v>
      </c>
    </row>
    <row r="208" spans="1:18" x14ac:dyDescent="0.25">
      <c r="A208" s="37"/>
      <c r="D208" s="39"/>
      <c r="E208" s="117"/>
      <c r="F208" s="117"/>
      <c r="G208" s="120"/>
      <c r="H208" s="120"/>
      <c r="I208" s="7" t="s">
        <v>322</v>
      </c>
      <c r="J208" s="7" t="s">
        <v>478</v>
      </c>
      <c r="K208" s="7" t="s">
        <v>479</v>
      </c>
      <c r="L208" s="22">
        <v>12015</v>
      </c>
      <c r="M208" s="7" t="s">
        <v>29</v>
      </c>
      <c r="N208" s="30"/>
      <c r="O208" s="32"/>
      <c r="P208" s="32"/>
      <c r="Q208" s="33" t="s">
        <v>569</v>
      </c>
      <c r="R208" s="33" t="s">
        <v>570</v>
      </c>
    </row>
    <row r="209" spans="1:18" x14ac:dyDescent="0.25">
      <c r="A209" s="37"/>
      <c r="D209" s="39"/>
      <c r="E209" s="117"/>
      <c r="F209" s="117"/>
      <c r="G209" s="120"/>
      <c r="H209" s="120"/>
      <c r="I209" s="7" t="s">
        <v>332</v>
      </c>
      <c r="J209" s="7" t="s">
        <v>495</v>
      </c>
      <c r="K209" s="7" t="s">
        <v>496</v>
      </c>
      <c r="L209" s="22" t="s">
        <v>607</v>
      </c>
      <c r="M209" s="7" t="s">
        <v>23</v>
      </c>
      <c r="N209" s="30"/>
      <c r="O209" s="32"/>
      <c r="P209" s="32"/>
      <c r="Q209" s="33" t="s">
        <v>569</v>
      </c>
      <c r="R209" s="33" t="s">
        <v>570</v>
      </c>
    </row>
    <row r="210" spans="1:18" x14ac:dyDescent="0.25">
      <c r="A210" s="37"/>
      <c r="D210" s="39"/>
      <c r="E210" s="117"/>
      <c r="F210" s="117"/>
      <c r="G210" s="120"/>
      <c r="H210" s="120"/>
      <c r="I210" s="7" t="s">
        <v>333</v>
      </c>
      <c r="J210" s="7" t="s">
        <v>497</v>
      </c>
      <c r="K210" s="7" t="s">
        <v>498</v>
      </c>
      <c r="L210" s="22">
        <v>12017</v>
      </c>
      <c r="M210" s="7" t="s">
        <v>29</v>
      </c>
      <c r="N210" s="30"/>
      <c r="O210" s="32"/>
      <c r="P210" s="32"/>
      <c r="Q210" s="33" t="s">
        <v>569</v>
      </c>
      <c r="R210" s="33" t="s">
        <v>570</v>
      </c>
    </row>
    <row r="211" spans="1:18" x14ac:dyDescent="0.25">
      <c r="A211" s="37"/>
      <c r="D211" s="39"/>
      <c r="E211" s="117"/>
      <c r="F211" s="117"/>
      <c r="G211" s="120"/>
      <c r="H211" s="120"/>
      <c r="I211" s="7" t="s">
        <v>147</v>
      </c>
      <c r="J211" s="7" t="s">
        <v>148</v>
      </c>
      <c r="K211" s="7" t="s">
        <v>123</v>
      </c>
      <c r="L211" s="22">
        <v>12100</v>
      </c>
      <c r="M211" s="7" t="s">
        <v>29</v>
      </c>
      <c r="N211" s="30"/>
      <c r="O211" s="32"/>
      <c r="P211" s="32"/>
      <c r="Q211" s="33" t="s">
        <v>569</v>
      </c>
      <c r="R211" s="33" t="s">
        <v>570</v>
      </c>
    </row>
    <row r="212" spans="1:18" x14ac:dyDescent="0.25">
      <c r="A212" s="37"/>
      <c r="D212" s="39"/>
      <c r="E212" s="117"/>
      <c r="F212" s="117"/>
      <c r="G212" s="120"/>
      <c r="H212" s="120"/>
      <c r="I212" s="7" t="s">
        <v>35</v>
      </c>
      <c r="J212" s="7" t="s">
        <v>36</v>
      </c>
      <c r="K212" s="7" t="s">
        <v>37</v>
      </c>
      <c r="L212" s="22" t="s">
        <v>583</v>
      </c>
      <c r="M212" s="7" t="s">
        <v>23</v>
      </c>
      <c r="N212" s="30"/>
      <c r="O212" s="32"/>
      <c r="P212" s="32"/>
      <c r="Q212" s="33" t="s">
        <v>569</v>
      </c>
      <c r="R212" s="33" t="s">
        <v>570</v>
      </c>
    </row>
    <row r="213" spans="1:18" x14ac:dyDescent="0.25">
      <c r="A213" s="37"/>
      <c r="D213" s="39"/>
      <c r="E213" s="117"/>
      <c r="F213" s="117"/>
      <c r="G213" s="120"/>
      <c r="H213" s="120"/>
      <c r="I213" s="7" t="s">
        <v>334</v>
      </c>
      <c r="J213" s="7" t="s">
        <v>499</v>
      </c>
      <c r="K213" s="7" t="s">
        <v>490</v>
      </c>
      <c r="L213" s="22" t="s">
        <v>608</v>
      </c>
      <c r="M213" s="7" t="s">
        <v>23</v>
      </c>
      <c r="N213" s="30"/>
      <c r="O213" s="32"/>
      <c r="P213" s="32"/>
      <c r="Q213" s="33" t="s">
        <v>569</v>
      </c>
      <c r="R213" s="33" t="s">
        <v>570</v>
      </c>
    </row>
    <row r="214" spans="1:18" x14ac:dyDescent="0.25">
      <c r="A214" s="37"/>
      <c r="D214" s="40"/>
      <c r="E214" s="118"/>
      <c r="F214" s="118"/>
      <c r="G214" s="121"/>
      <c r="H214" s="121"/>
      <c r="I214" s="7" t="s">
        <v>335</v>
      </c>
      <c r="J214" s="7" t="s">
        <v>500</v>
      </c>
      <c r="K214" s="7" t="s">
        <v>123</v>
      </c>
      <c r="L214" s="22">
        <v>12100</v>
      </c>
      <c r="M214" s="7" t="s">
        <v>29</v>
      </c>
      <c r="N214" s="30"/>
      <c r="O214" s="32"/>
      <c r="P214" s="32"/>
      <c r="Q214" s="33" t="s">
        <v>569</v>
      </c>
      <c r="R214" s="33" t="s">
        <v>570</v>
      </c>
    </row>
    <row r="215" spans="1:18" x14ac:dyDescent="0.25">
      <c r="A215" s="37">
        <v>42</v>
      </c>
      <c r="D215" s="38" t="s">
        <v>217</v>
      </c>
      <c r="E215" s="116">
        <v>4</v>
      </c>
      <c r="F215" s="116" t="s">
        <v>86</v>
      </c>
      <c r="G215" s="119">
        <v>45208</v>
      </c>
      <c r="H215" s="119">
        <v>46304</v>
      </c>
      <c r="I215" s="7" t="s">
        <v>95</v>
      </c>
      <c r="J215" s="7" t="s">
        <v>96</v>
      </c>
      <c r="K215" s="7" t="s">
        <v>42</v>
      </c>
      <c r="L215" s="22" t="s">
        <v>584</v>
      </c>
      <c r="M215" s="7" t="s">
        <v>23</v>
      </c>
      <c r="N215" s="30">
        <v>2047488.85</v>
      </c>
      <c r="O215" s="31">
        <f t="shared" si="9"/>
        <v>0.80000002320407437</v>
      </c>
      <c r="P215" s="31">
        <f t="shared" si="10"/>
        <v>0.19999997679592565</v>
      </c>
      <c r="Q215" s="33" t="s">
        <v>571</v>
      </c>
      <c r="R215" s="33" t="s">
        <v>572</v>
      </c>
    </row>
    <row r="216" spans="1:18" x14ac:dyDescent="0.25">
      <c r="A216" s="37"/>
      <c r="D216" s="39"/>
      <c r="E216" s="117"/>
      <c r="F216" s="117"/>
      <c r="G216" s="120"/>
      <c r="H216" s="120"/>
      <c r="I216" s="7" t="s">
        <v>267</v>
      </c>
      <c r="J216" s="7" t="s">
        <v>399</v>
      </c>
      <c r="K216" s="7" t="s">
        <v>400</v>
      </c>
      <c r="L216" s="22">
        <v>12010</v>
      </c>
      <c r="M216" s="7" t="s">
        <v>29</v>
      </c>
      <c r="N216" s="30"/>
      <c r="O216" s="32"/>
      <c r="P216" s="32"/>
      <c r="Q216" s="33" t="s">
        <v>571</v>
      </c>
      <c r="R216" s="33" t="s">
        <v>572</v>
      </c>
    </row>
    <row r="217" spans="1:18" x14ac:dyDescent="0.25">
      <c r="A217" s="37"/>
      <c r="D217" s="39"/>
      <c r="E217" s="117"/>
      <c r="F217" s="117"/>
      <c r="G217" s="120"/>
      <c r="H217" s="120"/>
      <c r="I217" s="7" t="s">
        <v>175</v>
      </c>
      <c r="J217" s="7" t="s">
        <v>176</v>
      </c>
      <c r="K217" s="7" t="s">
        <v>177</v>
      </c>
      <c r="L217" s="22">
        <v>12014</v>
      </c>
      <c r="M217" s="7" t="s">
        <v>29</v>
      </c>
      <c r="N217" s="30"/>
      <c r="O217" s="32"/>
      <c r="P217" s="32"/>
      <c r="Q217" s="33" t="s">
        <v>571</v>
      </c>
      <c r="R217" s="33" t="s">
        <v>572</v>
      </c>
    </row>
    <row r="218" spans="1:18" x14ac:dyDescent="0.25">
      <c r="A218" s="37"/>
      <c r="D218" s="40"/>
      <c r="E218" s="118"/>
      <c r="F218" s="118"/>
      <c r="G218" s="121"/>
      <c r="H218" s="121"/>
      <c r="I218" s="7" t="s">
        <v>265</v>
      </c>
      <c r="J218" s="7" t="s">
        <v>397</v>
      </c>
      <c r="K218" s="7" t="s">
        <v>42</v>
      </c>
      <c r="L218" s="22" t="s">
        <v>599</v>
      </c>
      <c r="M218" s="7" t="s">
        <v>23</v>
      </c>
      <c r="N218" s="30"/>
      <c r="O218" s="32"/>
      <c r="P218" s="32"/>
      <c r="Q218" s="33" t="s">
        <v>571</v>
      </c>
      <c r="R218" s="33" t="s">
        <v>572</v>
      </c>
    </row>
    <row r="219" spans="1:18" x14ac:dyDescent="0.25">
      <c r="A219" s="37">
        <v>43</v>
      </c>
      <c r="D219" s="38" t="s">
        <v>218</v>
      </c>
      <c r="E219" s="116" t="s">
        <v>222</v>
      </c>
      <c r="F219" s="116" t="s">
        <v>227</v>
      </c>
      <c r="G219" s="119">
        <v>45208</v>
      </c>
      <c r="H219" s="119">
        <v>45939</v>
      </c>
      <c r="I219" s="7" t="s">
        <v>336</v>
      </c>
      <c r="J219" s="7" t="s">
        <v>501</v>
      </c>
      <c r="K219" s="7" t="s">
        <v>370</v>
      </c>
      <c r="L219" s="22">
        <v>13481</v>
      </c>
      <c r="M219" s="7" t="s">
        <v>23</v>
      </c>
      <c r="N219" s="30">
        <v>500000</v>
      </c>
      <c r="O219" s="31">
        <f t="shared" si="9"/>
        <v>0.80000002320407437</v>
      </c>
      <c r="P219" s="31">
        <f t="shared" si="10"/>
        <v>0.19999997679592565</v>
      </c>
      <c r="Q219" s="33" t="s">
        <v>573</v>
      </c>
      <c r="R219" s="33" t="s">
        <v>574</v>
      </c>
    </row>
    <row r="220" spans="1:18" x14ac:dyDescent="0.25">
      <c r="A220" s="37"/>
      <c r="D220" s="39"/>
      <c r="E220" s="117"/>
      <c r="F220" s="117"/>
      <c r="G220" s="120"/>
      <c r="H220" s="120"/>
      <c r="I220" s="7" t="s">
        <v>337</v>
      </c>
      <c r="J220" s="7" t="s">
        <v>502</v>
      </c>
      <c r="K220" s="7" t="s">
        <v>42</v>
      </c>
      <c r="L220" s="22" t="s">
        <v>609</v>
      </c>
      <c r="M220" s="7" t="s">
        <v>23</v>
      </c>
      <c r="N220" s="30"/>
      <c r="O220" s="32"/>
      <c r="P220" s="32"/>
      <c r="Q220" s="33" t="s">
        <v>573</v>
      </c>
      <c r="R220" s="33" t="s">
        <v>574</v>
      </c>
    </row>
    <row r="221" spans="1:18" x14ac:dyDescent="0.25">
      <c r="A221" s="37"/>
      <c r="D221" s="39"/>
      <c r="E221" s="117"/>
      <c r="F221" s="117"/>
      <c r="G221" s="120"/>
      <c r="H221" s="120"/>
      <c r="I221" s="7" t="s">
        <v>287</v>
      </c>
      <c r="J221" s="7" t="s">
        <v>413</v>
      </c>
      <c r="K221" s="7" t="s">
        <v>32</v>
      </c>
      <c r="L221" s="22">
        <v>10138</v>
      </c>
      <c r="M221" s="7" t="s">
        <v>29</v>
      </c>
      <c r="N221" s="30"/>
      <c r="O221" s="32"/>
      <c r="P221" s="32"/>
      <c r="Q221" s="33" t="s">
        <v>573</v>
      </c>
      <c r="R221" s="33" t="s">
        <v>574</v>
      </c>
    </row>
    <row r="222" spans="1:18" x14ac:dyDescent="0.25">
      <c r="A222" s="37"/>
      <c r="D222" s="39"/>
      <c r="E222" s="117"/>
      <c r="F222" s="117"/>
      <c r="G222" s="120"/>
      <c r="H222" s="120"/>
      <c r="I222" s="15" t="s">
        <v>257</v>
      </c>
      <c r="J222" s="7" t="s">
        <v>503</v>
      </c>
      <c r="K222" s="7" t="s">
        <v>32</v>
      </c>
      <c r="L222" s="22">
        <v>10121</v>
      </c>
      <c r="M222" s="7" t="s">
        <v>29</v>
      </c>
      <c r="N222" s="30"/>
      <c r="O222" s="32"/>
      <c r="P222" s="32"/>
      <c r="Q222" s="33" t="s">
        <v>573</v>
      </c>
      <c r="R222" s="33" t="s">
        <v>574</v>
      </c>
    </row>
    <row r="223" spans="1:18" x14ac:dyDescent="0.25">
      <c r="A223" s="37"/>
      <c r="D223" s="39"/>
      <c r="E223" s="117"/>
      <c r="F223" s="117"/>
      <c r="G223" s="120"/>
      <c r="H223" s="120"/>
      <c r="I223" s="7" t="s">
        <v>233</v>
      </c>
      <c r="J223" s="7" t="s">
        <v>353</v>
      </c>
      <c r="K223" s="7" t="s">
        <v>45</v>
      </c>
      <c r="L223" s="22">
        <v>16121</v>
      </c>
      <c r="M223" s="7" t="s">
        <v>29</v>
      </c>
      <c r="N223" s="30"/>
      <c r="O223" s="32"/>
      <c r="P223" s="32"/>
      <c r="Q223" s="33" t="s">
        <v>573</v>
      </c>
      <c r="R223" s="33" t="s">
        <v>574</v>
      </c>
    </row>
    <row r="224" spans="1:18" x14ac:dyDescent="0.25">
      <c r="A224" s="37"/>
      <c r="D224" s="40"/>
      <c r="E224" s="118"/>
      <c r="F224" s="118"/>
      <c r="G224" s="121"/>
      <c r="H224" s="121"/>
      <c r="I224" s="7" t="s">
        <v>338</v>
      </c>
      <c r="J224" s="7" t="s">
        <v>504</v>
      </c>
      <c r="K224" s="7" t="s">
        <v>22</v>
      </c>
      <c r="L224" s="22">
        <v>75001</v>
      </c>
      <c r="M224" s="7" t="s">
        <v>23</v>
      </c>
      <c r="N224" s="30"/>
      <c r="O224" s="32"/>
      <c r="P224" s="32"/>
      <c r="Q224" s="33" t="s">
        <v>573</v>
      </c>
      <c r="R224" s="33" t="s">
        <v>574</v>
      </c>
    </row>
    <row r="225" spans="1:18" x14ac:dyDescent="0.25">
      <c r="A225" s="37">
        <v>44</v>
      </c>
      <c r="D225" s="38" t="s">
        <v>219</v>
      </c>
      <c r="E225" s="116" t="s">
        <v>222</v>
      </c>
      <c r="F225" s="116" t="s">
        <v>227</v>
      </c>
      <c r="G225" s="119">
        <v>45208</v>
      </c>
      <c r="H225" s="119">
        <v>45939</v>
      </c>
      <c r="I225" s="7" t="s">
        <v>233</v>
      </c>
      <c r="J225" s="7" t="s">
        <v>353</v>
      </c>
      <c r="K225" s="7" t="s">
        <v>45</v>
      </c>
      <c r="L225" s="22">
        <v>16121</v>
      </c>
      <c r="M225" s="7" t="s">
        <v>29</v>
      </c>
      <c r="N225" s="30">
        <v>500000</v>
      </c>
      <c r="O225" s="31">
        <f t="shared" si="9"/>
        <v>0.80000002320407437</v>
      </c>
      <c r="P225" s="31">
        <f t="shared" si="10"/>
        <v>0.19999997679592565</v>
      </c>
      <c r="Q225" s="33" t="s">
        <v>575</v>
      </c>
      <c r="R225" s="33" t="s">
        <v>576</v>
      </c>
    </row>
    <row r="226" spans="1:18" x14ac:dyDescent="0.25">
      <c r="A226" s="37"/>
      <c r="D226" s="39"/>
      <c r="E226" s="117"/>
      <c r="F226" s="117"/>
      <c r="G226" s="120"/>
      <c r="H226" s="120"/>
      <c r="I226" s="7" t="s">
        <v>339</v>
      </c>
      <c r="J226" s="7" t="s">
        <v>501</v>
      </c>
      <c r="K226" s="7" t="s">
        <v>370</v>
      </c>
      <c r="L226" s="22">
        <v>13481</v>
      </c>
      <c r="M226" s="7" t="s">
        <v>23</v>
      </c>
      <c r="N226" s="30"/>
      <c r="O226" s="32"/>
      <c r="P226" s="32"/>
      <c r="Q226" s="33" t="s">
        <v>575</v>
      </c>
      <c r="R226" s="33" t="s">
        <v>576</v>
      </c>
    </row>
    <row r="227" spans="1:18" x14ac:dyDescent="0.25">
      <c r="A227" s="37"/>
      <c r="D227" s="39"/>
      <c r="E227" s="117"/>
      <c r="F227" s="117"/>
      <c r="G227" s="120"/>
      <c r="H227" s="120"/>
      <c r="I227" s="7" t="s">
        <v>257</v>
      </c>
      <c r="J227" s="7" t="s">
        <v>386</v>
      </c>
      <c r="K227" s="7" t="s">
        <v>32</v>
      </c>
      <c r="L227" s="22">
        <v>10122</v>
      </c>
      <c r="M227" s="7" t="s">
        <v>29</v>
      </c>
      <c r="N227" s="30"/>
      <c r="O227" s="32"/>
      <c r="P227" s="32"/>
      <c r="Q227" s="33" t="s">
        <v>575</v>
      </c>
      <c r="R227" s="33" t="s">
        <v>576</v>
      </c>
    </row>
    <row r="228" spans="1:18" x14ac:dyDescent="0.25">
      <c r="A228" s="37"/>
      <c r="D228" s="39"/>
      <c r="E228" s="117"/>
      <c r="F228" s="117"/>
      <c r="G228" s="120"/>
      <c r="H228" s="120"/>
      <c r="I228" s="7" t="s">
        <v>79</v>
      </c>
      <c r="J228" s="7" t="s">
        <v>80</v>
      </c>
      <c r="K228" s="7" t="s">
        <v>81</v>
      </c>
      <c r="L228" s="22">
        <v>11100</v>
      </c>
      <c r="M228" s="7" t="s">
        <v>29</v>
      </c>
      <c r="N228" s="30"/>
      <c r="O228" s="32"/>
      <c r="P228" s="32"/>
      <c r="Q228" s="33" t="s">
        <v>575</v>
      </c>
      <c r="R228" s="33" t="s">
        <v>576</v>
      </c>
    </row>
    <row r="229" spans="1:18" x14ac:dyDescent="0.25">
      <c r="A229" s="37"/>
      <c r="D229" s="39"/>
      <c r="E229" s="117"/>
      <c r="F229" s="117"/>
      <c r="G229" s="120"/>
      <c r="H229" s="120"/>
      <c r="I229" s="7" t="s">
        <v>340</v>
      </c>
      <c r="J229" s="7" t="s">
        <v>505</v>
      </c>
      <c r="K229" s="7" t="s">
        <v>453</v>
      </c>
      <c r="L229" s="22">
        <v>69269</v>
      </c>
      <c r="M229" s="7" t="s">
        <v>23</v>
      </c>
      <c r="N229" s="30"/>
      <c r="O229" s="32"/>
      <c r="P229" s="32"/>
      <c r="Q229" s="33" t="s">
        <v>575</v>
      </c>
      <c r="R229" s="33" t="s">
        <v>576</v>
      </c>
    </row>
    <row r="230" spans="1:18" x14ac:dyDescent="0.25">
      <c r="A230" s="37"/>
      <c r="D230" s="40"/>
      <c r="E230" s="118"/>
      <c r="F230" s="118"/>
      <c r="G230" s="121"/>
      <c r="H230" s="121"/>
      <c r="I230" s="7" t="s">
        <v>338</v>
      </c>
      <c r="J230" s="7" t="s">
        <v>504</v>
      </c>
      <c r="K230" s="7" t="s">
        <v>22</v>
      </c>
      <c r="L230" s="22">
        <v>75001</v>
      </c>
      <c r="M230" s="7" t="s">
        <v>23</v>
      </c>
      <c r="N230" s="30"/>
      <c r="O230" s="32"/>
      <c r="P230" s="32"/>
      <c r="Q230" s="33" t="s">
        <v>575</v>
      </c>
      <c r="R230" s="33" t="s">
        <v>576</v>
      </c>
    </row>
    <row r="231" spans="1:18" x14ac:dyDescent="0.25">
      <c r="A231" s="37">
        <v>45</v>
      </c>
      <c r="D231" s="38" t="s">
        <v>220</v>
      </c>
      <c r="E231" s="116" t="s">
        <v>222</v>
      </c>
      <c r="F231" s="116" t="s">
        <v>227</v>
      </c>
      <c r="G231" s="119">
        <v>45208</v>
      </c>
      <c r="H231" s="119">
        <v>45939</v>
      </c>
      <c r="I231" s="7" t="s">
        <v>341</v>
      </c>
      <c r="J231" s="7" t="s">
        <v>386</v>
      </c>
      <c r="K231" s="7" t="s">
        <v>32</v>
      </c>
      <c r="L231" s="22">
        <v>10122</v>
      </c>
      <c r="M231" s="7" t="s">
        <v>29</v>
      </c>
      <c r="N231" s="30">
        <v>418246</v>
      </c>
      <c r="O231" s="31">
        <f t="shared" si="9"/>
        <v>0.80000002320407437</v>
      </c>
      <c r="P231" s="31">
        <f t="shared" si="10"/>
        <v>0.19999997679592565</v>
      </c>
      <c r="Q231" s="33" t="s">
        <v>577</v>
      </c>
      <c r="R231" s="33" t="s">
        <v>578</v>
      </c>
    </row>
    <row r="232" spans="1:18" x14ac:dyDescent="0.25">
      <c r="A232" s="37"/>
      <c r="D232" s="39"/>
      <c r="E232" s="117"/>
      <c r="F232" s="117"/>
      <c r="G232" s="120"/>
      <c r="H232" s="120"/>
      <c r="I232" s="7" t="s">
        <v>79</v>
      </c>
      <c r="J232" s="7" t="s">
        <v>80</v>
      </c>
      <c r="K232" s="7" t="s">
        <v>81</v>
      </c>
      <c r="L232" s="22">
        <v>11100</v>
      </c>
      <c r="M232" s="7" t="s">
        <v>29</v>
      </c>
      <c r="N232" s="30"/>
      <c r="O232" s="32"/>
      <c r="P232" s="32"/>
      <c r="Q232" s="33" t="s">
        <v>577</v>
      </c>
      <c r="R232" s="33" t="s">
        <v>578</v>
      </c>
    </row>
    <row r="233" spans="1:18" x14ac:dyDescent="0.25">
      <c r="A233" s="37"/>
      <c r="D233" s="39"/>
      <c r="E233" s="117"/>
      <c r="F233" s="117"/>
      <c r="G233" s="120"/>
      <c r="H233" s="120"/>
      <c r="I233" s="7" t="s">
        <v>68</v>
      </c>
      <c r="J233" s="7" t="s">
        <v>69</v>
      </c>
      <c r="K233" s="7" t="s">
        <v>70</v>
      </c>
      <c r="L233" s="22">
        <v>73018</v>
      </c>
      <c r="M233" s="7" t="s">
        <v>23</v>
      </c>
      <c r="N233" s="30"/>
      <c r="O233" s="32"/>
      <c r="P233" s="32"/>
      <c r="Q233" s="33" t="s">
        <v>577</v>
      </c>
      <c r="R233" s="33" t="s">
        <v>578</v>
      </c>
    </row>
    <row r="234" spans="1:18" x14ac:dyDescent="0.25">
      <c r="A234" s="37"/>
      <c r="D234" s="39"/>
      <c r="E234" s="117"/>
      <c r="F234" s="117"/>
      <c r="G234" s="120"/>
      <c r="H234" s="120"/>
      <c r="I234" s="7" t="s">
        <v>292</v>
      </c>
      <c r="J234" s="7" t="s">
        <v>433</v>
      </c>
      <c r="K234" s="7" t="s">
        <v>32</v>
      </c>
      <c r="L234" s="22">
        <v>10124</v>
      </c>
      <c r="M234" s="7" t="s">
        <v>29</v>
      </c>
      <c r="N234" s="30"/>
      <c r="O234" s="32"/>
      <c r="P234" s="32"/>
      <c r="Q234" s="33" t="s">
        <v>577</v>
      </c>
      <c r="R234" s="33" t="s">
        <v>578</v>
      </c>
    </row>
    <row r="235" spans="1:18" x14ac:dyDescent="0.25">
      <c r="A235" s="37"/>
      <c r="D235" s="40"/>
      <c r="E235" s="118"/>
      <c r="F235" s="118"/>
      <c r="G235" s="121"/>
      <c r="H235" s="121"/>
      <c r="I235" s="7" t="s">
        <v>342</v>
      </c>
      <c r="J235" s="7" t="s">
        <v>506</v>
      </c>
      <c r="K235" s="7" t="s">
        <v>81</v>
      </c>
      <c r="L235" s="22">
        <v>11100</v>
      </c>
      <c r="M235" s="7" t="s">
        <v>29</v>
      </c>
      <c r="N235" s="30"/>
      <c r="O235" s="32"/>
      <c r="P235" s="32"/>
      <c r="Q235" s="33" t="s">
        <v>577</v>
      </c>
      <c r="R235" s="33" t="s">
        <v>578</v>
      </c>
    </row>
    <row r="236" spans="1:18" x14ac:dyDescent="0.25">
      <c r="A236" s="37">
        <v>46</v>
      </c>
      <c r="D236" s="38" t="s">
        <v>221</v>
      </c>
      <c r="E236" s="116" t="s">
        <v>222</v>
      </c>
      <c r="F236" s="116" t="s">
        <v>227</v>
      </c>
      <c r="G236" s="119">
        <v>45208</v>
      </c>
      <c r="H236" s="119">
        <v>45939</v>
      </c>
      <c r="I236" s="7" t="s">
        <v>341</v>
      </c>
      <c r="J236" s="7" t="s">
        <v>386</v>
      </c>
      <c r="K236" s="7" t="s">
        <v>32</v>
      </c>
      <c r="L236" s="22">
        <v>10122</v>
      </c>
      <c r="M236" s="7" t="s">
        <v>29</v>
      </c>
      <c r="N236" s="30">
        <v>432500</v>
      </c>
      <c r="O236" s="31">
        <f t="shared" ref="O236" si="11">$O$53</f>
        <v>0.80000002320407437</v>
      </c>
      <c r="P236" s="31">
        <f t="shared" ref="P236" si="12">$P$41</f>
        <v>0.19999997679592565</v>
      </c>
      <c r="Q236" s="33" t="s">
        <v>579</v>
      </c>
      <c r="R236" s="33" t="s">
        <v>580</v>
      </c>
    </row>
    <row r="237" spans="1:18" x14ac:dyDescent="0.25">
      <c r="A237" s="37"/>
      <c r="D237" s="39"/>
      <c r="E237" s="117"/>
      <c r="F237" s="117"/>
      <c r="G237" s="120"/>
      <c r="H237" s="120"/>
      <c r="I237" s="7" t="s">
        <v>343</v>
      </c>
      <c r="J237" s="7" t="s">
        <v>507</v>
      </c>
      <c r="K237" s="7" t="s">
        <v>508</v>
      </c>
      <c r="L237" s="22">
        <v>10093</v>
      </c>
      <c r="M237" s="7" t="s">
        <v>29</v>
      </c>
      <c r="N237" s="30"/>
      <c r="O237" s="32"/>
      <c r="P237" s="32"/>
      <c r="Q237" s="33" t="s">
        <v>579</v>
      </c>
      <c r="R237" s="33" t="s">
        <v>580</v>
      </c>
    </row>
    <row r="238" spans="1:18" x14ac:dyDescent="0.25">
      <c r="A238" s="37"/>
      <c r="D238" s="39"/>
      <c r="E238" s="117"/>
      <c r="F238" s="117"/>
      <c r="G238" s="120"/>
      <c r="H238" s="120"/>
      <c r="I238" s="7" t="s">
        <v>79</v>
      </c>
      <c r="J238" s="7" t="s">
        <v>80</v>
      </c>
      <c r="K238" s="7" t="s">
        <v>81</v>
      </c>
      <c r="L238" s="22">
        <v>11100</v>
      </c>
      <c r="M238" s="7" t="s">
        <v>29</v>
      </c>
      <c r="N238" s="30"/>
      <c r="O238" s="32"/>
      <c r="P238" s="32"/>
      <c r="Q238" s="33" t="s">
        <v>579</v>
      </c>
      <c r="R238" s="33" t="s">
        <v>580</v>
      </c>
    </row>
    <row r="239" spans="1:18" ht="16.5" customHeight="1" x14ac:dyDescent="0.25">
      <c r="A239" s="37"/>
      <c r="D239" s="39"/>
      <c r="E239" s="118"/>
      <c r="F239" s="118"/>
      <c r="G239" s="121"/>
      <c r="H239" s="121"/>
      <c r="I239" s="7" t="s">
        <v>344</v>
      </c>
      <c r="J239" s="7" t="s">
        <v>509</v>
      </c>
      <c r="K239" s="7" t="s">
        <v>510</v>
      </c>
      <c r="L239" s="22" t="s">
        <v>610</v>
      </c>
      <c r="M239" s="7" t="s">
        <v>23</v>
      </c>
      <c r="N239" s="30"/>
      <c r="O239" s="32"/>
      <c r="P239" s="32"/>
      <c r="Q239" s="33" t="s">
        <v>579</v>
      </c>
      <c r="R239" s="33" t="s">
        <v>580</v>
      </c>
    </row>
    <row r="240" spans="1:18" ht="16.5" customHeight="1" x14ac:dyDescent="0.25">
      <c r="A240" s="23"/>
      <c r="D240" s="106" t="s">
        <v>670</v>
      </c>
      <c r="E240" s="107"/>
      <c r="F240" s="107"/>
      <c r="G240" s="107"/>
      <c r="H240" s="107"/>
      <c r="I240" s="107"/>
      <c r="J240" s="107"/>
      <c r="K240" s="107"/>
      <c r="L240" s="107"/>
      <c r="M240" s="107"/>
      <c r="N240" s="107"/>
      <c r="O240" s="107"/>
      <c r="P240" s="107"/>
      <c r="Q240" s="107"/>
      <c r="R240" s="108"/>
    </row>
    <row r="241" spans="1:18" s="25" customFormat="1" x14ac:dyDescent="0.25">
      <c r="A241" s="28"/>
      <c r="D241" s="101" t="s">
        <v>614</v>
      </c>
      <c r="E241" s="102"/>
      <c r="F241" s="102"/>
      <c r="G241" s="102"/>
      <c r="H241" s="102"/>
      <c r="I241" s="103"/>
      <c r="J241" s="102"/>
      <c r="K241" s="102"/>
      <c r="L241" s="102"/>
      <c r="M241" s="102"/>
      <c r="N241" s="102"/>
      <c r="O241" s="104"/>
      <c r="P241" s="104"/>
      <c r="Q241" s="104"/>
      <c r="R241" s="105"/>
    </row>
    <row r="242" spans="1:18" ht="15" customHeight="1" x14ac:dyDescent="0.25">
      <c r="A242" s="32">
        <f>A236+1</f>
        <v>47</v>
      </c>
      <c r="D242" s="76" t="s">
        <v>615</v>
      </c>
      <c r="E242" s="71">
        <v>5</v>
      </c>
      <c r="F242" s="76" t="s">
        <v>616</v>
      </c>
      <c r="G242" s="77" t="s">
        <v>617</v>
      </c>
      <c r="H242" s="77" t="s">
        <v>618</v>
      </c>
      <c r="I242" s="24" t="s">
        <v>619</v>
      </c>
      <c r="J242" s="24" t="s">
        <v>620</v>
      </c>
      <c r="K242" s="86" t="s">
        <v>392</v>
      </c>
      <c r="L242" s="87">
        <v>10056</v>
      </c>
      <c r="M242" s="86" t="s">
        <v>29</v>
      </c>
      <c r="N242" s="88">
        <v>224000</v>
      </c>
      <c r="O242" s="78">
        <v>0.8</v>
      </c>
      <c r="P242" s="79">
        <v>0.2</v>
      </c>
      <c r="Q242" s="109" t="s">
        <v>621</v>
      </c>
      <c r="R242" s="109" t="s">
        <v>622</v>
      </c>
    </row>
    <row r="243" spans="1:18" x14ac:dyDescent="0.25">
      <c r="A243" s="32"/>
      <c r="D243" s="76"/>
      <c r="E243" s="76"/>
      <c r="F243" s="76"/>
      <c r="G243" s="77"/>
      <c r="H243" s="77"/>
      <c r="I243" s="72" t="s">
        <v>623</v>
      </c>
      <c r="J243" s="72" t="s">
        <v>624</v>
      </c>
      <c r="K243" s="73" t="s">
        <v>625</v>
      </c>
      <c r="L243" s="74">
        <v>10060</v>
      </c>
      <c r="M243" s="73" t="s">
        <v>29</v>
      </c>
      <c r="N243" s="75">
        <v>95200</v>
      </c>
      <c r="O243" s="78"/>
      <c r="P243" s="79"/>
      <c r="Q243" s="109"/>
      <c r="R243" s="109"/>
    </row>
    <row r="244" spans="1:18" x14ac:dyDescent="0.25">
      <c r="A244" s="32"/>
      <c r="D244" s="76"/>
      <c r="E244" s="76"/>
      <c r="F244" s="76"/>
      <c r="G244" s="77"/>
      <c r="H244" s="77"/>
      <c r="I244" s="72" t="s">
        <v>626</v>
      </c>
      <c r="J244" s="72" t="s">
        <v>627</v>
      </c>
      <c r="K244" s="73" t="s">
        <v>628</v>
      </c>
      <c r="L244" s="74">
        <v>73303</v>
      </c>
      <c r="M244" s="73" t="s">
        <v>23</v>
      </c>
      <c r="N244" s="75">
        <v>106400</v>
      </c>
      <c r="O244" s="78"/>
      <c r="P244" s="79"/>
      <c r="Q244" s="109"/>
      <c r="R244" s="109"/>
    </row>
    <row r="245" spans="1:18" x14ac:dyDescent="0.25">
      <c r="A245" s="32"/>
      <c r="D245" s="76"/>
      <c r="E245" s="76"/>
      <c r="F245" s="76"/>
      <c r="G245" s="77"/>
      <c r="H245" s="77"/>
      <c r="I245" s="72" t="s">
        <v>629</v>
      </c>
      <c r="J245" s="72" t="s">
        <v>630</v>
      </c>
      <c r="K245" s="73" t="s">
        <v>510</v>
      </c>
      <c r="L245" s="74">
        <v>5100</v>
      </c>
      <c r="M245" s="73" t="s">
        <v>23</v>
      </c>
      <c r="N245" s="75">
        <v>93750</v>
      </c>
      <c r="O245" s="78"/>
      <c r="P245" s="79"/>
      <c r="Q245" s="109"/>
      <c r="R245" s="109"/>
    </row>
    <row r="246" spans="1:18" x14ac:dyDescent="0.25">
      <c r="A246" s="32"/>
      <c r="D246" s="76"/>
      <c r="E246" s="76"/>
      <c r="F246" s="76"/>
      <c r="G246" s="77"/>
      <c r="H246" s="77"/>
      <c r="I246" s="72" t="s">
        <v>287</v>
      </c>
      <c r="J246" s="72" t="s">
        <v>413</v>
      </c>
      <c r="K246" s="73" t="s">
        <v>32</v>
      </c>
      <c r="L246" s="74">
        <v>10138</v>
      </c>
      <c r="M246" s="73" t="s">
        <v>29</v>
      </c>
      <c r="N246" s="75">
        <v>110000</v>
      </c>
      <c r="O246" s="78"/>
      <c r="P246" s="79"/>
      <c r="Q246" s="109"/>
      <c r="R246" s="109"/>
    </row>
    <row r="247" spans="1:18" x14ac:dyDescent="0.25">
      <c r="A247" s="32"/>
      <c r="D247" s="76"/>
      <c r="E247" s="76"/>
      <c r="F247" s="76"/>
      <c r="G247" s="77"/>
      <c r="H247" s="77"/>
      <c r="I247" s="89" t="s">
        <v>68</v>
      </c>
      <c r="J247" s="89" t="s">
        <v>69</v>
      </c>
      <c r="K247" s="90" t="s">
        <v>70</v>
      </c>
      <c r="L247" s="91">
        <v>73018</v>
      </c>
      <c r="M247" s="90" t="s">
        <v>23</v>
      </c>
      <c r="N247" s="92">
        <v>82500</v>
      </c>
      <c r="O247" s="78"/>
      <c r="P247" s="79"/>
      <c r="Q247" s="109"/>
      <c r="R247" s="109"/>
    </row>
    <row r="248" spans="1:18" x14ac:dyDescent="0.25">
      <c r="D248" s="93" t="s">
        <v>631</v>
      </c>
      <c r="E248" s="94"/>
      <c r="F248" s="94"/>
      <c r="G248" s="95"/>
      <c r="H248" s="95"/>
      <c r="I248" s="96"/>
      <c r="J248" s="96"/>
      <c r="K248" s="94"/>
      <c r="L248" s="97"/>
      <c r="M248" s="94"/>
      <c r="N248" s="98"/>
      <c r="O248" s="99"/>
      <c r="P248" s="99"/>
      <c r="Q248" s="110"/>
      <c r="R248" s="111"/>
    </row>
    <row r="249" spans="1:18" x14ac:dyDescent="0.25">
      <c r="A249" s="32">
        <f>A242+1</f>
        <v>48</v>
      </c>
      <c r="D249" s="76" t="s">
        <v>632</v>
      </c>
      <c r="E249" s="76">
        <v>5</v>
      </c>
      <c r="F249" s="76" t="s">
        <v>616</v>
      </c>
      <c r="G249" s="77" t="s">
        <v>617</v>
      </c>
      <c r="H249" s="84">
        <v>46998</v>
      </c>
      <c r="I249" s="24" t="s">
        <v>163</v>
      </c>
      <c r="J249" s="24" t="s">
        <v>164</v>
      </c>
      <c r="K249" s="86" t="s">
        <v>165</v>
      </c>
      <c r="L249" s="87">
        <v>5600</v>
      </c>
      <c r="M249" s="86" t="s">
        <v>23</v>
      </c>
      <c r="N249" s="88">
        <v>301993.75</v>
      </c>
      <c r="O249" s="78">
        <v>0.8</v>
      </c>
      <c r="P249" s="79">
        <v>0.2</v>
      </c>
      <c r="Q249" s="112" t="s">
        <v>633</v>
      </c>
      <c r="R249" s="112" t="s">
        <v>634</v>
      </c>
    </row>
    <row r="250" spans="1:18" x14ac:dyDescent="0.25">
      <c r="A250" s="32"/>
      <c r="D250" s="76"/>
      <c r="E250" s="76"/>
      <c r="F250" s="76"/>
      <c r="G250" s="77"/>
      <c r="H250" s="84"/>
      <c r="I250" s="72" t="s">
        <v>155</v>
      </c>
      <c r="J250" s="72" t="s">
        <v>156</v>
      </c>
      <c r="K250" s="73" t="s">
        <v>157</v>
      </c>
      <c r="L250" s="74">
        <v>12037</v>
      </c>
      <c r="M250" s="73" t="s">
        <v>29</v>
      </c>
      <c r="N250" s="75">
        <v>269875</v>
      </c>
      <c r="O250" s="78"/>
      <c r="P250" s="79"/>
      <c r="Q250" s="112"/>
      <c r="R250" s="112"/>
    </row>
    <row r="251" spans="1:18" x14ac:dyDescent="0.25">
      <c r="A251" s="32"/>
      <c r="D251" s="76"/>
      <c r="E251" s="76"/>
      <c r="F251" s="76"/>
      <c r="G251" s="77"/>
      <c r="H251" s="84"/>
      <c r="I251" s="72" t="s">
        <v>160</v>
      </c>
      <c r="J251" s="72" t="s">
        <v>161</v>
      </c>
      <c r="K251" s="73" t="s">
        <v>162</v>
      </c>
      <c r="L251" s="74">
        <v>5200</v>
      </c>
      <c r="M251" s="73" t="s">
        <v>23</v>
      </c>
      <c r="N251" s="75">
        <v>33250</v>
      </c>
      <c r="O251" s="78"/>
      <c r="P251" s="79"/>
      <c r="Q251" s="112"/>
      <c r="R251" s="112"/>
    </row>
    <row r="252" spans="1:18" x14ac:dyDescent="0.25">
      <c r="A252" s="32"/>
      <c r="D252" s="76"/>
      <c r="E252" s="76"/>
      <c r="F252" s="76"/>
      <c r="G252" s="77"/>
      <c r="H252" s="84"/>
      <c r="I252" s="72" t="s">
        <v>635</v>
      </c>
      <c r="J252" s="72" t="s">
        <v>636</v>
      </c>
      <c r="K252" s="73" t="s">
        <v>637</v>
      </c>
      <c r="L252" s="74">
        <v>4400</v>
      </c>
      <c r="M252" s="73" t="s">
        <v>23</v>
      </c>
      <c r="N252" s="75">
        <v>28250</v>
      </c>
      <c r="O252" s="78"/>
      <c r="P252" s="79"/>
      <c r="Q252" s="112"/>
      <c r="R252" s="112"/>
    </row>
    <row r="253" spans="1:18" x14ac:dyDescent="0.25">
      <c r="A253" s="32"/>
      <c r="D253" s="76"/>
      <c r="E253" s="76"/>
      <c r="F253" s="76"/>
      <c r="G253" s="77"/>
      <c r="H253" s="84"/>
      <c r="I253" s="89" t="s">
        <v>638</v>
      </c>
      <c r="J253" s="89" t="s">
        <v>639</v>
      </c>
      <c r="K253" s="90" t="s">
        <v>137</v>
      </c>
      <c r="L253" s="91">
        <v>12045</v>
      </c>
      <c r="M253" s="90" t="s">
        <v>29</v>
      </c>
      <c r="N253" s="92">
        <v>78250</v>
      </c>
      <c r="O253" s="78"/>
      <c r="P253" s="79"/>
      <c r="Q253" s="112"/>
      <c r="R253" s="112"/>
    </row>
    <row r="254" spans="1:18" x14ac:dyDescent="0.25">
      <c r="D254" s="93" t="s">
        <v>640</v>
      </c>
      <c r="E254" s="94"/>
      <c r="F254" s="94"/>
      <c r="G254" s="95"/>
      <c r="H254" s="100"/>
      <c r="I254" s="96"/>
      <c r="J254" s="96"/>
      <c r="K254" s="94"/>
      <c r="L254" s="97"/>
      <c r="M254" s="94"/>
      <c r="N254" s="98"/>
      <c r="O254" s="99"/>
      <c r="P254" s="99"/>
      <c r="Q254" s="113"/>
      <c r="R254" s="114"/>
    </row>
    <row r="255" spans="1:18" x14ac:dyDescent="0.25">
      <c r="A255" s="32">
        <f>A249+1</f>
        <v>49</v>
      </c>
      <c r="D255" s="76" t="s">
        <v>641</v>
      </c>
      <c r="E255" s="76">
        <v>5</v>
      </c>
      <c r="F255" s="76" t="s">
        <v>616</v>
      </c>
      <c r="G255" s="77" t="s">
        <v>617</v>
      </c>
      <c r="H255" s="84">
        <v>46998</v>
      </c>
      <c r="I255" s="24" t="s">
        <v>287</v>
      </c>
      <c r="J255" s="24" t="s">
        <v>413</v>
      </c>
      <c r="K255" s="86" t="s">
        <v>32</v>
      </c>
      <c r="L255" s="87">
        <v>10138</v>
      </c>
      <c r="M255" s="86" t="s">
        <v>29</v>
      </c>
      <c r="N255" s="88">
        <v>276000</v>
      </c>
      <c r="O255" s="78">
        <v>0.8</v>
      </c>
      <c r="P255" s="79">
        <v>0.2</v>
      </c>
      <c r="Q255" s="112" t="s">
        <v>642</v>
      </c>
      <c r="R255" s="112" t="s">
        <v>643</v>
      </c>
    </row>
    <row r="256" spans="1:18" x14ac:dyDescent="0.25">
      <c r="A256" s="32"/>
      <c r="D256" s="76"/>
      <c r="E256" s="76"/>
      <c r="F256" s="76"/>
      <c r="G256" s="77"/>
      <c r="H256" s="84"/>
      <c r="I256" s="72" t="s">
        <v>68</v>
      </c>
      <c r="J256" s="72" t="s">
        <v>69</v>
      </c>
      <c r="K256" s="73" t="s">
        <v>70</v>
      </c>
      <c r="L256" s="74">
        <v>73018</v>
      </c>
      <c r="M256" s="73" t="s">
        <v>23</v>
      </c>
      <c r="N256" s="75">
        <v>85000</v>
      </c>
      <c r="O256" s="78"/>
      <c r="P256" s="79"/>
      <c r="Q256" s="112"/>
      <c r="R256" s="112"/>
    </row>
    <row r="257" spans="1:18" x14ac:dyDescent="0.25">
      <c r="A257" s="32"/>
      <c r="D257" s="76"/>
      <c r="E257" s="76"/>
      <c r="F257" s="76"/>
      <c r="G257" s="77"/>
      <c r="H257" s="84"/>
      <c r="I257" s="72" t="s">
        <v>644</v>
      </c>
      <c r="J257" s="72" t="s">
        <v>645</v>
      </c>
      <c r="K257" s="73" t="s">
        <v>646</v>
      </c>
      <c r="L257" s="74">
        <v>73800</v>
      </c>
      <c r="M257" s="73" t="s">
        <v>23</v>
      </c>
      <c r="N257" s="75">
        <v>116250</v>
      </c>
      <c r="O257" s="78"/>
      <c r="P257" s="79"/>
      <c r="Q257" s="112"/>
      <c r="R257" s="112"/>
    </row>
    <row r="258" spans="1:18" x14ac:dyDescent="0.25">
      <c r="A258" s="32"/>
      <c r="D258" s="76"/>
      <c r="E258" s="76"/>
      <c r="F258" s="76"/>
      <c r="G258" s="77"/>
      <c r="H258" s="84"/>
      <c r="I258" s="72" t="s">
        <v>647</v>
      </c>
      <c r="J258" s="72" t="s">
        <v>648</v>
      </c>
      <c r="K258" s="73" t="s">
        <v>649</v>
      </c>
      <c r="L258" s="74">
        <v>11018</v>
      </c>
      <c r="M258" s="73" t="s">
        <v>29</v>
      </c>
      <c r="N258" s="75">
        <v>125999.38</v>
      </c>
      <c r="O258" s="78"/>
      <c r="P258" s="79"/>
      <c r="Q258" s="112"/>
      <c r="R258" s="112"/>
    </row>
    <row r="259" spans="1:18" x14ac:dyDescent="0.25">
      <c r="A259" s="32"/>
      <c r="D259" s="76"/>
      <c r="E259" s="76"/>
      <c r="F259" s="76"/>
      <c r="G259" s="77"/>
      <c r="H259" s="84"/>
      <c r="I259" s="89" t="s">
        <v>650</v>
      </c>
      <c r="J259" s="89" t="s">
        <v>651</v>
      </c>
      <c r="K259" s="90" t="s">
        <v>652</v>
      </c>
      <c r="L259" s="91">
        <v>10080</v>
      </c>
      <c r="M259" s="90" t="s">
        <v>29</v>
      </c>
      <c r="N259" s="92">
        <v>109250</v>
      </c>
      <c r="O259" s="78"/>
      <c r="P259" s="79"/>
      <c r="Q259" s="112"/>
      <c r="R259" s="112"/>
    </row>
    <row r="260" spans="1:18" x14ac:dyDescent="0.25">
      <c r="D260" s="93" t="s">
        <v>653</v>
      </c>
      <c r="E260" s="94"/>
      <c r="F260" s="94"/>
      <c r="G260" s="95"/>
      <c r="H260" s="100"/>
      <c r="I260" s="96"/>
      <c r="J260" s="96"/>
      <c r="K260" s="94"/>
      <c r="L260" s="97"/>
      <c r="M260" s="94"/>
      <c r="N260" s="98"/>
      <c r="O260" s="99"/>
      <c r="P260" s="99"/>
      <c r="Q260" s="113"/>
      <c r="R260" s="114"/>
    </row>
    <row r="261" spans="1:18" x14ac:dyDescent="0.25">
      <c r="A261" s="32">
        <f>A255+1</f>
        <v>50</v>
      </c>
      <c r="D261" s="76" t="s">
        <v>653</v>
      </c>
      <c r="E261" s="76">
        <v>5</v>
      </c>
      <c r="F261" s="76" t="s">
        <v>616</v>
      </c>
      <c r="G261" s="77" t="s">
        <v>617</v>
      </c>
      <c r="H261" s="84">
        <v>46998</v>
      </c>
      <c r="I261" s="24" t="s">
        <v>320</v>
      </c>
      <c r="J261" s="24" t="s">
        <v>475</v>
      </c>
      <c r="K261" s="86" t="s">
        <v>75</v>
      </c>
      <c r="L261" s="87">
        <v>74441</v>
      </c>
      <c r="M261" s="86" t="s">
        <v>23</v>
      </c>
      <c r="N261" s="88">
        <v>462000</v>
      </c>
      <c r="O261" s="78">
        <v>0.8</v>
      </c>
      <c r="P261" s="79">
        <v>0.2</v>
      </c>
      <c r="Q261" s="112" t="s">
        <v>654</v>
      </c>
      <c r="R261" s="112" t="s">
        <v>655</v>
      </c>
    </row>
    <row r="262" spans="1:18" x14ac:dyDescent="0.25">
      <c r="A262" s="32"/>
      <c r="D262" s="76"/>
      <c r="E262" s="76"/>
      <c r="F262" s="76"/>
      <c r="G262" s="77"/>
      <c r="H262" s="84"/>
      <c r="I262" s="72" t="s">
        <v>656</v>
      </c>
      <c r="J262" s="72" t="s">
        <v>657</v>
      </c>
      <c r="K262" s="73" t="s">
        <v>658</v>
      </c>
      <c r="L262" s="74">
        <v>74300</v>
      </c>
      <c r="M262" s="73" t="s">
        <v>23</v>
      </c>
      <c r="N262" s="75">
        <v>100800</v>
      </c>
      <c r="O262" s="78"/>
      <c r="P262" s="79"/>
      <c r="Q262" s="112"/>
      <c r="R262" s="112"/>
    </row>
    <row r="263" spans="1:18" x14ac:dyDescent="0.25">
      <c r="A263" s="32"/>
      <c r="D263" s="76"/>
      <c r="E263" s="76"/>
      <c r="F263" s="76"/>
      <c r="G263" s="77"/>
      <c r="H263" s="84"/>
      <c r="I263" s="89" t="s">
        <v>79</v>
      </c>
      <c r="J263" s="89" t="s">
        <v>80</v>
      </c>
      <c r="K263" s="90" t="s">
        <v>81</v>
      </c>
      <c r="L263" s="91">
        <v>11100</v>
      </c>
      <c r="M263" s="90" t="s">
        <v>29</v>
      </c>
      <c r="N263" s="92">
        <v>103750</v>
      </c>
      <c r="O263" s="78"/>
      <c r="P263" s="79"/>
      <c r="Q263" s="112"/>
      <c r="R263" s="112"/>
    </row>
    <row r="264" spans="1:18" x14ac:dyDescent="0.25">
      <c r="D264" s="93" t="s">
        <v>659</v>
      </c>
      <c r="E264" s="94"/>
      <c r="F264" s="94"/>
      <c r="G264" s="95"/>
      <c r="H264" s="100"/>
      <c r="I264" s="96"/>
      <c r="J264" s="96"/>
      <c r="K264" s="94"/>
      <c r="L264" s="97"/>
      <c r="M264" s="94"/>
      <c r="N264" s="98"/>
      <c r="O264" s="99"/>
      <c r="P264" s="99"/>
      <c r="Q264" s="113"/>
      <c r="R264" s="114"/>
    </row>
    <row r="265" spans="1:18" x14ac:dyDescent="0.25">
      <c r="A265" s="32">
        <f>A261+1</f>
        <v>51</v>
      </c>
      <c r="D265" s="76" t="s">
        <v>660</v>
      </c>
      <c r="E265" s="76">
        <v>5</v>
      </c>
      <c r="F265" s="76" t="s">
        <v>616</v>
      </c>
      <c r="G265" s="77" t="s">
        <v>617</v>
      </c>
      <c r="H265" s="84">
        <v>46998</v>
      </c>
      <c r="I265" s="24" t="s">
        <v>337</v>
      </c>
      <c r="J265" s="24" t="s">
        <v>502</v>
      </c>
      <c r="K265" s="86" t="s">
        <v>42</v>
      </c>
      <c r="L265" s="87">
        <v>6364</v>
      </c>
      <c r="M265" s="86" t="s">
        <v>23</v>
      </c>
      <c r="N265" s="88">
        <v>260299.2</v>
      </c>
      <c r="O265" s="78">
        <v>0.79999999999999993</v>
      </c>
      <c r="P265" s="79">
        <v>0.19999999999999998</v>
      </c>
      <c r="Q265" s="112" t="s">
        <v>661</v>
      </c>
      <c r="R265" s="112" t="s">
        <v>662</v>
      </c>
    </row>
    <row r="266" spans="1:18" x14ac:dyDescent="0.25">
      <c r="A266" s="32"/>
      <c r="D266" s="76"/>
      <c r="E266" s="76"/>
      <c r="F266" s="76"/>
      <c r="G266" s="77"/>
      <c r="H266" s="84"/>
      <c r="I266" s="72" t="s">
        <v>121</v>
      </c>
      <c r="J266" s="72" t="s">
        <v>122</v>
      </c>
      <c r="K266" s="73" t="s">
        <v>123</v>
      </c>
      <c r="L266" s="74">
        <v>12100</v>
      </c>
      <c r="M266" s="73" t="s">
        <v>29</v>
      </c>
      <c r="N266" s="75">
        <v>259000</v>
      </c>
      <c r="O266" s="78"/>
      <c r="P266" s="79"/>
      <c r="Q266" s="112"/>
      <c r="R266" s="112"/>
    </row>
    <row r="267" spans="1:18" x14ac:dyDescent="0.25">
      <c r="A267" s="32"/>
      <c r="D267" s="76"/>
      <c r="E267" s="76"/>
      <c r="F267" s="76"/>
      <c r="G267" s="77"/>
      <c r="H267" s="84"/>
      <c r="I267" s="72" t="s">
        <v>233</v>
      </c>
      <c r="J267" s="72" t="s">
        <v>353</v>
      </c>
      <c r="K267" s="73" t="s">
        <v>45</v>
      </c>
      <c r="L267" s="74">
        <v>16121</v>
      </c>
      <c r="M267" s="73" t="s">
        <v>29</v>
      </c>
      <c r="N267" s="75">
        <v>68500</v>
      </c>
      <c r="O267" s="78"/>
      <c r="P267" s="79"/>
      <c r="Q267" s="112"/>
      <c r="R267" s="112"/>
    </row>
    <row r="268" spans="1:18" x14ac:dyDescent="0.25">
      <c r="A268" s="32"/>
      <c r="D268" s="76"/>
      <c r="E268" s="76"/>
      <c r="F268" s="76"/>
      <c r="G268" s="77"/>
      <c r="H268" s="84"/>
      <c r="I268" s="72" t="s">
        <v>663</v>
      </c>
      <c r="J268" s="72" t="s">
        <v>421</v>
      </c>
      <c r="K268" s="73" t="s">
        <v>123</v>
      </c>
      <c r="L268" s="74">
        <v>12100</v>
      </c>
      <c r="M268" s="73" t="s">
        <v>29</v>
      </c>
      <c r="N268" s="75">
        <v>55200</v>
      </c>
      <c r="O268" s="78"/>
      <c r="P268" s="79"/>
      <c r="Q268" s="112"/>
      <c r="R268" s="112"/>
    </row>
    <row r="269" spans="1:18" x14ac:dyDescent="0.25">
      <c r="A269" s="32"/>
      <c r="D269" s="76"/>
      <c r="E269" s="76"/>
      <c r="F269" s="76"/>
      <c r="G269" s="77"/>
      <c r="H269" s="84"/>
      <c r="I269" s="89" t="s">
        <v>54</v>
      </c>
      <c r="J269" s="89" t="s">
        <v>55</v>
      </c>
      <c r="K269" s="90" t="s">
        <v>45</v>
      </c>
      <c r="L269" s="91">
        <v>16149</v>
      </c>
      <c r="M269" s="90" t="s">
        <v>29</v>
      </c>
      <c r="N269" s="92">
        <v>69500</v>
      </c>
      <c r="O269" s="78"/>
      <c r="P269" s="79"/>
      <c r="Q269" s="112"/>
      <c r="R269" s="112"/>
    </row>
    <row r="270" spans="1:18" x14ac:dyDescent="0.25">
      <c r="D270" s="93" t="s">
        <v>664</v>
      </c>
      <c r="E270" s="94"/>
      <c r="F270" s="94"/>
      <c r="G270" s="95"/>
      <c r="H270" s="100"/>
      <c r="I270" s="94"/>
      <c r="J270" s="94"/>
      <c r="K270" s="94"/>
      <c r="L270" s="97"/>
      <c r="M270" s="94"/>
      <c r="N270" s="98"/>
      <c r="O270" s="99"/>
      <c r="P270" s="99"/>
      <c r="Q270" s="113"/>
      <c r="R270" s="114"/>
    </row>
    <row r="271" spans="1:18" x14ac:dyDescent="0.25">
      <c r="A271" s="32">
        <f>A265+1</f>
        <v>52</v>
      </c>
      <c r="D271" s="76" t="s">
        <v>665</v>
      </c>
      <c r="E271" s="76">
        <v>5</v>
      </c>
      <c r="F271" s="76" t="s">
        <v>616</v>
      </c>
      <c r="G271" s="77" t="s">
        <v>617</v>
      </c>
      <c r="H271" s="84">
        <v>46998</v>
      </c>
      <c r="I271" s="24" t="s">
        <v>282</v>
      </c>
      <c r="J271" s="24" t="s">
        <v>420</v>
      </c>
      <c r="K271" s="86" t="s">
        <v>106</v>
      </c>
      <c r="L271" s="87">
        <v>18100</v>
      </c>
      <c r="M271" s="86" t="s">
        <v>29</v>
      </c>
      <c r="N271" s="88">
        <v>200000</v>
      </c>
      <c r="O271" s="78">
        <v>0.8</v>
      </c>
      <c r="P271" s="79">
        <v>0.2</v>
      </c>
      <c r="Q271" s="112" t="s">
        <v>666</v>
      </c>
      <c r="R271" s="112" t="s">
        <v>667</v>
      </c>
    </row>
    <row r="272" spans="1:18" x14ac:dyDescent="0.25">
      <c r="A272" s="32"/>
      <c r="D272" s="76"/>
      <c r="E272" s="76"/>
      <c r="F272" s="76"/>
      <c r="G272" s="77"/>
      <c r="H272" s="84"/>
      <c r="I272" s="72" t="s">
        <v>95</v>
      </c>
      <c r="J272" s="72" t="s">
        <v>96</v>
      </c>
      <c r="K272" s="73" t="s">
        <v>42</v>
      </c>
      <c r="L272" s="74">
        <v>6201</v>
      </c>
      <c r="M272" s="73" t="s">
        <v>23</v>
      </c>
      <c r="N272" s="75">
        <v>180000</v>
      </c>
      <c r="O272" s="78"/>
      <c r="P272" s="79"/>
      <c r="Q272" s="112"/>
      <c r="R272" s="112"/>
    </row>
    <row r="273" spans="1:18" x14ac:dyDescent="0.25">
      <c r="A273" s="32"/>
      <c r="D273" s="76"/>
      <c r="E273" s="76"/>
      <c r="F273" s="76"/>
      <c r="G273" s="77"/>
      <c r="H273" s="84"/>
      <c r="I273" s="72" t="s">
        <v>663</v>
      </c>
      <c r="J273" s="72" t="s">
        <v>421</v>
      </c>
      <c r="K273" s="73" t="s">
        <v>123</v>
      </c>
      <c r="L273" s="74">
        <v>12100</v>
      </c>
      <c r="M273" s="73" t="s">
        <v>29</v>
      </c>
      <c r="N273" s="75">
        <v>85000</v>
      </c>
      <c r="O273" s="78"/>
      <c r="P273" s="79"/>
      <c r="Q273" s="112"/>
      <c r="R273" s="112"/>
    </row>
    <row r="274" spans="1:18" x14ac:dyDescent="0.25">
      <c r="A274" s="32"/>
      <c r="D274" s="76"/>
      <c r="E274" s="76"/>
      <c r="F274" s="76"/>
      <c r="G274" s="77"/>
      <c r="H274" s="84"/>
      <c r="I274" s="72" t="s">
        <v>233</v>
      </c>
      <c r="J274" s="72" t="s">
        <v>353</v>
      </c>
      <c r="K274" s="73" t="s">
        <v>45</v>
      </c>
      <c r="L274" s="74">
        <v>16121</v>
      </c>
      <c r="M274" s="73" t="s">
        <v>29</v>
      </c>
      <c r="N274" s="75">
        <v>60000</v>
      </c>
      <c r="O274" s="78"/>
      <c r="P274" s="79"/>
      <c r="Q274" s="112"/>
      <c r="R274" s="112"/>
    </row>
    <row r="275" spans="1:18" x14ac:dyDescent="0.25">
      <c r="A275" s="32"/>
      <c r="D275" s="76"/>
      <c r="E275" s="76"/>
      <c r="F275" s="76"/>
      <c r="G275" s="77"/>
      <c r="H275" s="84"/>
      <c r="I275" s="72" t="s">
        <v>668</v>
      </c>
      <c r="J275" s="72" t="s">
        <v>669</v>
      </c>
      <c r="K275" s="73" t="s">
        <v>463</v>
      </c>
      <c r="L275" s="74">
        <v>12051</v>
      </c>
      <c r="M275" s="73" t="s">
        <v>29</v>
      </c>
      <c r="N275" s="75">
        <v>95000</v>
      </c>
      <c r="O275" s="78"/>
      <c r="P275" s="79"/>
      <c r="Q275" s="112"/>
      <c r="R275" s="112"/>
    </row>
    <row r="276" spans="1:18" x14ac:dyDescent="0.25">
      <c r="A276" s="32"/>
      <c r="D276" s="80"/>
      <c r="E276" s="80"/>
      <c r="F276" s="80"/>
      <c r="G276" s="81"/>
      <c r="H276" s="85"/>
      <c r="I276" s="72" t="s">
        <v>284</v>
      </c>
      <c r="J276" s="72" t="s">
        <v>422</v>
      </c>
      <c r="K276" s="73" t="s">
        <v>45</v>
      </c>
      <c r="L276" s="74">
        <v>12163</v>
      </c>
      <c r="M276" s="73" t="s">
        <v>29</v>
      </c>
      <c r="N276" s="75">
        <v>90000</v>
      </c>
      <c r="O276" s="82"/>
      <c r="P276" s="83"/>
      <c r="Q276" s="115"/>
      <c r="R276" s="115"/>
    </row>
  </sheetData>
  <autoFilter ref="A2:R239" xr:uid="{7493A24A-BF8A-4645-983F-D2433FF2C5CA}"/>
  <mergeCells count="568">
    <mergeCell ref="E41:E42"/>
    <mergeCell ref="F41:F42"/>
    <mergeCell ref="G41:G42"/>
    <mergeCell ref="H41:H42"/>
    <mergeCell ref="E37:E40"/>
    <mergeCell ref="F37:F40"/>
    <mergeCell ref="G37:G40"/>
    <mergeCell ref="H37:H40"/>
    <mergeCell ref="E34:E36"/>
    <mergeCell ref="F34:F36"/>
    <mergeCell ref="G34:G36"/>
    <mergeCell ref="H34:H36"/>
    <mergeCell ref="E69:E75"/>
    <mergeCell ref="F69:F75"/>
    <mergeCell ref="G69:G75"/>
    <mergeCell ref="H69:H75"/>
    <mergeCell ref="E66:E68"/>
    <mergeCell ref="F66:F68"/>
    <mergeCell ref="G66:G68"/>
    <mergeCell ref="H66:H68"/>
    <mergeCell ref="E62:E65"/>
    <mergeCell ref="F62:F65"/>
    <mergeCell ref="G62:G65"/>
    <mergeCell ref="H62:H65"/>
    <mergeCell ref="E91:E96"/>
    <mergeCell ref="F91:F96"/>
    <mergeCell ref="G91:G96"/>
    <mergeCell ref="H91:H96"/>
    <mergeCell ref="E80:E90"/>
    <mergeCell ref="F80:F90"/>
    <mergeCell ref="G80:G90"/>
    <mergeCell ref="H80:H90"/>
    <mergeCell ref="E76:E79"/>
    <mergeCell ref="F76:F79"/>
    <mergeCell ref="G76:G79"/>
    <mergeCell ref="H76:H79"/>
    <mergeCell ref="E108:E115"/>
    <mergeCell ref="F108:F115"/>
    <mergeCell ref="G108:G115"/>
    <mergeCell ref="H108:H115"/>
    <mergeCell ref="E100:E107"/>
    <mergeCell ref="F100:F107"/>
    <mergeCell ref="G100:G107"/>
    <mergeCell ref="H100:H107"/>
    <mergeCell ref="E97:E99"/>
    <mergeCell ref="F97:F99"/>
    <mergeCell ref="G97:G99"/>
    <mergeCell ref="H97:H99"/>
    <mergeCell ref="E126:E131"/>
    <mergeCell ref="F126:F131"/>
    <mergeCell ref="G126:G131"/>
    <mergeCell ref="H126:H131"/>
    <mergeCell ref="E121:E125"/>
    <mergeCell ref="F121:F125"/>
    <mergeCell ref="G121:G125"/>
    <mergeCell ref="H121:H125"/>
    <mergeCell ref="E116:E120"/>
    <mergeCell ref="F116:F120"/>
    <mergeCell ref="G116:G120"/>
    <mergeCell ref="H116:H120"/>
    <mergeCell ref="E146:E149"/>
    <mergeCell ref="F146:F149"/>
    <mergeCell ref="G146:G149"/>
    <mergeCell ref="H146:H149"/>
    <mergeCell ref="E139:E145"/>
    <mergeCell ref="F139:F145"/>
    <mergeCell ref="G139:G145"/>
    <mergeCell ref="H139:H145"/>
    <mergeCell ref="E132:E138"/>
    <mergeCell ref="F132:F138"/>
    <mergeCell ref="G132:G138"/>
    <mergeCell ref="H132:H138"/>
    <mergeCell ref="E161:E166"/>
    <mergeCell ref="F161:F166"/>
    <mergeCell ref="G161:G166"/>
    <mergeCell ref="H161:H166"/>
    <mergeCell ref="E155:E160"/>
    <mergeCell ref="F155:F160"/>
    <mergeCell ref="G155:G160"/>
    <mergeCell ref="H155:H160"/>
    <mergeCell ref="E150:E154"/>
    <mergeCell ref="F150:F154"/>
    <mergeCell ref="G150:G154"/>
    <mergeCell ref="H150:H154"/>
    <mergeCell ref="E175:E177"/>
    <mergeCell ref="F175:F177"/>
    <mergeCell ref="G175:G177"/>
    <mergeCell ref="H175:H177"/>
    <mergeCell ref="E169:E174"/>
    <mergeCell ref="F169:F174"/>
    <mergeCell ref="G169:G174"/>
    <mergeCell ref="H169:H174"/>
    <mergeCell ref="E167:E168"/>
    <mergeCell ref="F167:F168"/>
    <mergeCell ref="G167:G168"/>
    <mergeCell ref="H167:H168"/>
    <mergeCell ref="E182:E185"/>
    <mergeCell ref="F182:F185"/>
    <mergeCell ref="G182:G185"/>
    <mergeCell ref="H182:H185"/>
    <mergeCell ref="E180:E181"/>
    <mergeCell ref="F180:F181"/>
    <mergeCell ref="G180:G181"/>
    <mergeCell ref="H180:H181"/>
    <mergeCell ref="E178:E179"/>
    <mergeCell ref="F178:F179"/>
    <mergeCell ref="G178:G179"/>
    <mergeCell ref="H178:H179"/>
    <mergeCell ref="E200:E203"/>
    <mergeCell ref="F200:F203"/>
    <mergeCell ref="G200:G203"/>
    <mergeCell ref="H200:H203"/>
    <mergeCell ref="E191:E199"/>
    <mergeCell ref="F191:F199"/>
    <mergeCell ref="G191:G199"/>
    <mergeCell ref="H191:H199"/>
    <mergeCell ref="E186:E190"/>
    <mergeCell ref="F186:F190"/>
    <mergeCell ref="G186:G190"/>
    <mergeCell ref="H186:H190"/>
    <mergeCell ref="E219:E224"/>
    <mergeCell ref="F219:F224"/>
    <mergeCell ref="G219:G224"/>
    <mergeCell ref="H219:H224"/>
    <mergeCell ref="E215:E218"/>
    <mergeCell ref="F215:F218"/>
    <mergeCell ref="G215:G218"/>
    <mergeCell ref="H215:H218"/>
    <mergeCell ref="E204:E214"/>
    <mergeCell ref="F204:F214"/>
    <mergeCell ref="G204:G214"/>
    <mergeCell ref="H204:H214"/>
    <mergeCell ref="E236:E239"/>
    <mergeCell ref="F236:F239"/>
    <mergeCell ref="G236:G239"/>
    <mergeCell ref="H236:H239"/>
    <mergeCell ref="E231:E235"/>
    <mergeCell ref="F231:F235"/>
    <mergeCell ref="G231:G235"/>
    <mergeCell ref="H231:H235"/>
    <mergeCell ref="E225:E230"/>
    <mergeCell ref="F225:F230"/>
    <mergeCell ref="G225:G230"/>
    <mergeCell ref="H225:H230"/>
    <mergeCell ref="A242:A247"/>
    <mergeCell ref="A249:A253"/>
    <mergeCell ref="A255:A259"/>
    <mergeCell ref="A261:A263"/>
    <mergeCell ref="A265:A269"/>
    <mergeCell ref="A271:A276"/>
    <mergeCell ref="D240:R240"/>
    <mergeCell ref="D271:D276"/>
    <mergeCell ref="E271:E276"/>
    <mergeCell ref="F271:F276"/>
    <mergeCell ref="G271:G276"/>
    <mergeCell ref="H271:H276"/>
    <mergeCell ref="O271:O276"/>
    <mergeCell ref="P271:P276"/>
    <mergeCell ref="Q271:Q276"/>
    <mergeCell ref="R271:R276"/>
    <mergeCell ref="D265:D269"/>
    <mergeCell ref="E265:E269"/>
    <mergeCell ref="F265:F269"/>
    <mergeCell ref="G265:G269"/>
    <mergeCell ref="H265:H269"/>
    <mergeCell ref="O265:O269"/>
    <mergeCell ref="P265:P269"/>
    <mergeCell ref="Q265:Q269"/>
    <mergeCell ref="R265:R269"/>
    <mergeCell ref="D261:D263"/>
    <mergeCell ref="E261:E263"/>
    <mergeCell ref="F261:F263"/>
    <mergeCell ref="G261:G263"/>
    <mergeCell ref="H261:H263"/>
    <mergeCell ref="O261:O263"/>
    <mergeCell ref="P261:P263"/>
    <mergeCell ref="Q261:Q263"/>
    <mergeCell ref="R261:R263"/>
    <mergeCell ref="D255:D259"/>
    <mergeCell ref="E255:E259"/>
    <mergeCell ref="F255:F259"/>
    <mergeCell ref="G255:G259"/>
    <mergeCell ref="H255:H259"/>
    <mergeCell ref="O255:O259"/>
    <mergeCell ref="P255:P259"/>
    <mergeCell ref="Q255:Q259"/>
    <mergeCell ref="R255:R259"/>
    <mergeCell ref="D249:D253"/>
    <mergeCell ref="E249:E253"/>
    <mergeCell ref="F249:F253"/>
    <mergeCell ref="G249:G253"/>
    <mergeCell ref="H249:H253"/>
    <mergeCell ref="O249:O253"/>
    <mergeCell ref="P249:P253"/>
    <mergeCell ref="Q249:Q253"/>
    <mergeCell ref="R249:R253"/>
    <mergeCell ref="D242:D247"/>
    <mergeCell ref="E242:E247"/>
    <mergeCell ref="F242:F247"/>
    <mergeCell ref="G242:G247"/>
    <mergeCell ref="H242:H247"/>
    <mergeCell ref="O242:O247"/>
    <mergeCell ref="P242:P247"/>
    <mergeCell ref="Q242:Q247"/>
    <mergeCell ref="R242:R247"/>
    <mergeCell ref="N231:N235"/>
    <mergeCell ref="N236:N239"/>
    <mergeCell ref="O231:O235"/>
    <mergeCell ref="P231:P235"/>
    <mergeCell ref="Q231:Q235"/>
    <mergeCell ref="R231:R235"/>
    <mergeCell ref="O236:O239"/>
    <mergeCell ref="P236:P239"/>
    <mergeCell ref="Q236:Q239"/>
    <mergeCell ref="R236:R239"/>
    <mergeCell ref="N219:N224"/>
    <mergeCell ref="O219:O224"/>
    <mergeCell ref="P219:P224"/>
    <mergeCell ref="Q219:Q224"/>
    <mergeCell ref="R219:R224"/>
    <mergeCell ref="N225:N230"/>
    <mergeCell ref="O225:O230"/>
    <mergeCell ref="P225:P230"/>
    <mergeCell ref="Q225:Q230"/>
    <mergeCell ref="R225:R230"/>
    <mergeCell ref="N204:N214"/>
    <mergeCell ref="O204:O214"/>
    <mergeCell ref="P204:P214"/>
    <mergeCell ref="Q204:Q214"/>
    <mergeCell ref="R204:R214"/>
    <mergeCell ref="N215:N218"/>
    <mergeCell ref="O215:O218"/>
    <mergeCell ref="P215:P218"/>
    <mergeCell ref="Q215:Q218"/>
    <mergeCell ref="R215:R218"/>
    <mergeCell ref="N191:N199"/>
    <mergeCell ref="O191:O199"/>
    <mergeCell ref="P191:P199"/>
    <mergeCell ref="Q191:Q199"/>
    <mergeCell ref="R191:R199"/>
    <mergeCell ref="N200:N203"/>
    <mergeCell ref="O200:O203"/>
    <mergeCell ref="P200:P203"/>
    <mergeCell ref="Q200:Q203"/>
    <mergeCell ref="R200:R203"/>
    <mergeCell ref="N178:N179"/>
    <mergeCell ref="O178:O179"/>
    <mergeCell ref="P178:P179"/>
    <mergeCell ref="Q178:Q179"/>
    <mergeCell ref="R178:R179"/>
    <mergeCell ref="N186:N190"/>
    <mergeCell ref="O186:O190"/>
    <mergeCell ref="P186:P190"/>
    <mergeCell ref="Q186:Q190"/>
    <mergeCell ref="R186:R190"/>
    <mergeCell ref="N180:N181"/>
    <mergeCell ref="O180:O181"/>
    <mergeCell ref="P180:P181"/>
    <mergeCell ref="Q180:Q181"/>
    <mergeCell ref="R180:R181"/>
    <mergeCell ref="N182:N185"/>
    <mergeCell ref="O182:O185"/>
    <mergeCell ref="P182:P185"/>
    <mergeCell ref="Q182:Q185"/>
    <mergeCell ref="R182:R185"/>
    <mergeCell ref="N161:N166"/>
    <mergeCell ref="O161:O166"/>
    <mergeCell ref="P161:P166"/>
    <mergeCell ref="Q161:Q166"/>
    <mergeCell ref="R161:R166"/>
    <mergeCell ref="N167:N168"/>
    <mergeCell ref="O167:O168"/>
    <mergeCell ref="P167:P168"/>
    <mergeCell ref="Q167:Q168"/>
    <mergeCell ref="R167:R168"/>
    <mergeCell ref="N169:N174"/>
    <mergeCell ref="O169:O174"/>
    <mergeCell ref="P169:P174"/>
    <mergeCell ref="Q169:Q174"/>
    <mergeCell ref="R169:R174"/>
    <mergeCell ref="N175:N177"/>
    <mergeCell ref="O175:O177"/>
    <mergeCell ref="P175:P177"/>
    <mergeCell ref="Q175:Q177"/>
    <mergeCell ref="R175:R177"/>
    <mergeCell ref="Q3:Q5"/>
    <mergeCell ref="R3:R5"/>
    <mergeCell ref="A1:R1"/>
    <mergeCell ref="R6:R12"/>
    <mergeCell ref="A3:A5"/>
    <mergeCell ref="D3:D5"/>
    <mergeCell ref="N3:N5"/>
    <mergeCell ref="O3:O5"/>
    <mergeCell ref="P3:P5"/>
    <mergeCell ref="E6:E12"/>
    <mergeCell ref="F6:F12"/>
    <mergeCell ref="G6:G12"/>
    <mergeCell ref="H6:H12"/>
    <mergeCell ref="E3:E5"/>
    <mergeCell ref="F3:F5"/>
    <mergeCell ref="G3:G5"/>
    <mergeCell ref="H3:H5"/>
    <mergeCell ref="Q13:Q14"/>
    <mergeCell ref="R13:R14"/>
    <mergeCell ref="A6:A12"/>
    <mergeCell ref="D6:D12"/>
    <mergeCell ref="N6:N12"/>
    <mergeCell ref="O6:O12"/>
    <mergeCell ref="P6:P12"/>
    <mergeCell ref="Q6:Q12"/>
    <mergeCell ref="A13:A14"/>
    <mergeCell ref="D13:D14"/>
    <mergeCell ref="N13:N14"/>
    <mergeCell ref="O13:O14"/>
    <mergeCell ref="P13:P14"/>
    <mergeCell ref="E13:E14"/>
    <mergeCell ref="F13:F14"/>
    <mergeCell ref="G13:G14"/>
    <mergeCell ref="H13:H14"/>
    <mergeCell ref="R15:R19"/>
    <mergeCell ref="A20:A22"/>
    <mergeCell ref="D20:D22"/>
    <mergeCell ref="N20:N22"/>
    <mergeCell ref="O20:O22"/>
    <mergeCell ref="P20:P22"/>
    <mergeCell ref="Q20:Q22"/>
    <mergeCell ref="R20:R22"/>
    <mergeCell ref="A15:A19"/>
    <mergeCell ref="D15:D19"/>
    <mergeCell ref="N15:N19"/>
    <mergeCell ref="O15:O19"/>
    <mergeCell ref="P15:P19"/>
    <mergeCell ref="Q15:Q19"/>
    <mergeCell ref="E20:E22"/>
    <mergeCell ref="F20:F22"/>
    <mergeCell ref="G20:G22"/>
    <mergeCell ref="H20:H22"/>
    <mergeCell ref="E15:E19"/>
    <mergeCell ref="F15:F19"/>
    <mergeCell ref="G15:G19"/>
    <mergeCell ref="H15:H19"/>
    <mergeCell ref="R23:R29"/>
    <mergeCell ref="A30:A33"/>
    <mergeCell ref="D30:D33"/>
    <mergeCell ref="N30:N33"/>
    <mergeCell ref="O30:O33"/>
    <mergeCell ref="P30:P33"/>
    <mergeCell ref="Q30:Q33"/>
    <mergeCell ref="R30:R33"/>
    <mergeCell ref="A23:A29"/>
    <mergeCell ref="D23:D29"/>
    <mergeCell ref="N23:N29"/>
    <mergeCell ref="O23:O29"/>
    <mergeCell ref="P23:P29"/>
    <mergeCell ref="Q23:Q29"/>
    <mergeCell ref="E30:E33"/>
    <mergeCell ref="F30:F33"/>
    <mergeCell ref="G30:G33"/>
    <mergeCell ref="H30:H33"/>
    <mergeCell ref="E23:E29"/>
    <mergeCell ref="F23:F29"/>
    <mergeCell ref="G23:G29"/>
    <mergeCell ref="H23:H29"/>
    <mergeCell ref="R34:R36"/>
    <mergeCell ref="A37:A40"/>
    <mergeCell ref="D37:D40"/>
    <mergeCell ref="N37:N40"/>
    <mergeCell ref="O37:O40"/>
    <mergeCell ref="P37:P40"/>
    <mergeCell ref="Q37:Q40"/>
    <mergeCell ref="R37:R40"/>
    <mergeCell ref="A34:A36"/>
    <mergeCell ref="D34:D36"/>
    <mergeCell ref="N34:N36"/>
    <mergeCell ref="O34:O36"/>
    <mergeCell ref="P34:P36"/>
    <mergeCell ref="Q34:Q36"/>
    <mergeCell ref="A53:A57"/>
    <mergeCell ref="R41:R42"/>
    <mergeCell ref="A43:A52"/>
    <mergeCell ref="D43:D52"/>
    <mergeCell ref="N43:N52"/>
    <mergeCell ref="O43:O52"/>
    <mergeCell ref="P43:P52"/>
    <mergeCell ref="Q43:Q52"/>
    <mergeCell ref="R43:R52"/>
    <mergeCell ref="A41:A42"/>
    <mergeCell ref="D41:D42"/>
    <mergeCell ref="N41:N42"/>
    <mergeCell ref="O41:O42"/>
    <mergeCell ref="P41:P42"/>
    <mergeCell ref="Q41:Q42"/>
    <mergeCell ref="E53:E57"/>
    <mergeCell ref="F53:F57"/>
    <mergeCell ref="G53:G57"/>
    <mergeCell ref="H53:H57"/>
    <mergeCell ref="E43:E52"/>
    <mergeCell ref="F43:F52"/>
    <mergeCell ref="G43:G52"/>
    <mergeCell ref="D58:D61"/>
    <mergeCell ref="D62:D65"/>
    <mergeCell ref="R53:R57"/>
    <mergeCell ref="N53:N57"/>
    <mergeCell ref="N58:N61"/>
    <mergeCell ref="N62:N65"/>
    <mergeCell ref="D53:D57"/>
    <mergeCell ref="Q58:Q62"/>
    <mergeCell ref="R58:R62"/>
    <mergeCell ref="Q63:Q65"/>
    <mergeCell ref="R63:R65"/>
    <mergeCell ref="O53:O57"/>
    <mergeCell ref="P53:P57"/>
    <mergeCell ref="Q53:Q57"/>
    <mergeCell ref="O58:O61"/>
    <mergeCell ref="P58:P61"/>
    <mergeCell ref="O62:O65"/>
    <mergeCell ref="P62:P65"/>
    <mergeCell ref="E58:E61"/>
    <mergeCell ref="F58:F61"/>
    <mergeCell ref="G58:G61"/>
    <mergeCell ref="H58:H61"/>
    <mergeCell ref="H43:H52"/>
    <mergeCell ref="D97:D99"/>
    <mergeCell ref="D100:D107"/>
    <mergeCell ref="D108:D115"/>
    <mergeCell ref="D116:D120"/>
    <mergeCell ref="D121:D125"/>
    <mergeCell ref="D66:D68"/>
    <mergeCell ref="D69:D75"/>
    <mergeCell ref="D76:D79"/>
    <mergeCell ref="D80:D90"/>
    <mergeCell ref="D91:D96"/>
    <mergeCell ref="D186:D190"/>
    <mergeCell ref="D191:D199"/>
    <mergeCell ref="D155:D160"/>
    <mergeCell ref="D161:D166"/>
    <mergeCell ref="D167:D168"/>
    <mergeCell ref="D169:D174"/>
    <mergeCell ref="D175:D177"/>
    <mergeCell ref="D126:D131"/>
    <mergeCell ref="D132:D138"/>
    <mergeCell ref="D139:D145"/>
    <mergeCell ref="D146:D149"/>
    <mergeCell ref="D150:D154"/>
    <mergeCell ref="D231:D235"/>
    <mergeCell ref="D236:D239"/>
    <mergeCell ref="A58:A61"/>
    <mergeCell ref="A62:A65"/>
    <mergeCell ref="A66:A68"/>
    <mergeCell ref="A69:A75"/>
    <mergeCell ref="A76:A79"/>
    <mergeCell ref="A80:A90"/>
    <mergeCell ref="A91:A96"/>
    <mergeCell ref="A97:A99"/>
    <mergeCell ref="A100:A107"/>
    <mergeCell ref="A108:A115"/>
    <mergeCell ref="A116:A120"/>
    <mergeCell ref="A121:A125"/>
    <mergeCell ref="A126:A131"/>
    <mergeCell ref="A132:A138"/>
    <mergeCell ref="D200:D203"/>
    <mergeCell ref="D204:D214"/>
    <mergeCell ref="D215:D218"/>
    <mergeCell ref="D219:D224"/>
    <mergeCell ref="D225:D230"/>
    <mergeCell ref="D178:D179"/>
    <mergeCell ref="D180:D181"/>
    <mergeCell ref="D182:D185"/>
    <mergeCell ref="A167:A168"/>
    <mergeCell ref="A169:A174"/>
    <mergeCell ref="A175:A177"/>
    <mergeCell ref="A178:A179"/>
    <mergeCell ref="A180:A181"/>
    <mergeCell ref="A139:A145"/>
    <mergeCell ref="A146:A149"/>
    <mergeCell ref="A150:A154"/>
    <mergeCell ref="A155:A160"/>
    <mergeCell ref="A161:A166"/>
    <mergeCell ref="A215:A218"/>
    <mergeCell ref="A219:A224"/>
    <mergeCell ref="A225:A230"/>
    <mergeCell ref="A231:A235"/>
    <mergeCell ref="A236:A239"/>
    <mergeCell ref="A182:A185"/>
    <mergeCell ref="A186:A190"/>
    <mergeCell ref="A191:A199"/>
    <mergeCell ref="A200:A203"/>
    <mergeCell ref="A204:A214"/>
    <mergeCell ref="N69:N75"/>
    <mergeCell ref="O69:O75"/>
    <mergeCell ref="P69:P75"/>
    <mergeCell ref="N66:N68"/>
    <mergeCell ref="O66:O68"/>
    <mergeCell ref="P66:P68"/>
    <mergeCell ref="Q66:Q68"/>
    <mergeCell ref="R66:R68"/>
    <mergeCell ref="Q69:Q75"/>
    <mergeCell ref="R69:R75"/>
    <mergeCell ref="N80:N90"/>
    <mergeCell ref="O80:O90"/>
    <mergeCell ref="P80:P90"/>
    <mergeCell ref="Q80:Q90"/>
    <mergeCell ref="R80:R90"/>
    <mergeCell ref="N76:N79"/>
    <mergeCell ref="O76:O79"/>
    <mergeCell ref="P76:P79"/>
    <mergeCell ref="Q76:Q79"/>
    <mergeCell ref="R76:R79"/>
    <mergeCell ref="Q100:Q107"/>
    <mergeCell ref="R100:R107"/>
    <mergeCell ref="N108:N115"/>
    <mergeCell ref="O108:O115"/>
    <mergeCell ref="P108:P115"/>
    <mergeCell ref="Q108:Q115"/>
    <mergeCell ref="R108:R115"/>
    <mergeCell ref="Q91:Q96"/>
    <mergeCell ref="R91:R96"/>
    <mergeCell ref="O97:O99"/>
    <mergeCell ref="P97:P99"/>
    <mergeCell ref="Q97:Q99"/>
    <mergeCell ref="R97:R99"/>
    <mergeCell ref="N91:N96"/>
    <mergeCell ref="N97:N99"/>
    <mergeCell ref="O91:O96"/>
    <mergeCell ref="P91:P96"/>
    <mergeCell ref="N100:N107"/>
    <mergeCell ref="O100:O107"/>
    <mergeCell ref="P100:P107"/>
    <mergeCell ref="N121:N125"/>
    <mergeCell ref="O121:O125"/>
    <mergeCell ref="P121:P125"/>
    <mergeCell ref="Q121:Q125"/>
    <mergeCell ref="R121:R125"/>
    <mergeCell ref="N116:N120"/>
    <mergeCell ref="O116:O120"/>
    <mergeCell ref="P116:P120"/>
    <mergeCell ref="Q116:Q120"/>
    <mergeCell ref="R116:R120"/>
    <mergeCell ref="N132:N138"/>
    <mergeCell ref="O132:O138"/>
    <mergeCell ref="P132:P138"/>
    <mergeCell ref="Q132:Q138"/>
    <mergeCell ref="R132:R138"/>
    <mergeCell ref="N126:N131"/>
    <mergeCell ref="O126:O131"/>
    <mergeCell ref="P126:P131"/>
    <mergeCell ref="Q126:Q131"/>
    <mergeCell ref="R126:R131"/>
    <mergeCell ref="N146:N149"/>
    <mergeCell ref="O146:O149"/>
    <mergeCell ref="P146:P149"/>
    <mergeCell ref="Q146:Q149"/>
    <mergeCell ref="R146:R149"/>
    <mergeCell ref="N139:N145"/>
    <mergeCell ref="O139:O145"/>
    <mergeCell ref="P139:P145"/>
    <mergeCell ref="Q139:Q145"/>
    <mergeCell ref="R139:R145"/>
    <mergeCell ref="N155:N160"/>
    <mergeCell ref="O155:O160"/>
    <mergeCell ref="P155:P160"/>
    <mergeCell ref="Q155:Q160"/>
    <mergeCell ref="R155:R160"/>
    <mergeCell ref="N150:N154"/>
    <mergeCell ref="O150:O154"/>
    <mergeCell ref="P150:P154"/>
    <mergeCell ref="Q150:Q154"/>
    <mergeCell ref="R150:R154"/>
  </mergeCells>
  <phoneticPr fontId="5"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des opérationsALCOTRA2127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FUSCO Roberta</dc:creator>
  <cp:lastModifiedBy>VALENTINI Maria Rosaria</cp:lastModifiedBy>
  <dcterms:created xsi:type="dcterms:W3CDTF">2023-05-24T14:02:23Z</dcterms:created>
  <dcterms:modified xsi:type="dcterms:W3CDTF">2024-08-07T15:01:12Z</dcterms:modified>
</cp:coreProperties>
</file>